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ernertagesschulen.sharepoint.com/sites/VereinBernerTagesschulen/Freigegebene Dokumente/vbt Vorstand/08_ALLE_Vorstand/09_Tool_Deckungsgrad/"/>
    </mc:Choice>
  </mc:AlternateContent>
  <xr:revisionPtr revIDLastSave="0" documentId="8_{051BF959-66F2-4C19-9B6F-E7907C99CCAE}" xr6:coauthVersionLast="47" xr6:coauthVersionMax="47" xr10:uidLastSave="{00000000-0000-0000-0000-000000000000}"/>
  <bookViews>
    <workbookView xWindow="-120" yWindow="-120" windowWidth="29040" windowHeight="15720" tabRatio="747" xr2:uid="{B7DFC6B7-3BD2-45B6-93AE-C73DA565E9C8}"/>
  </bookViews>
  <sheets>
    <sheet name="Berechnung " sheetId="31" r:id="rId1"/>
    <sheet name="Informationen" sheetId="28" r:id="rId2"/>
    <sheet name="Richtfunktionen" sheetId="7" r:id="rId3"/>
    <sheet name="Löhne" sheetId="20" r:id="rId4"/>
  </sheets>
  <definedNames>
    <definedName name="_xlnm.Print_Area" localSheetId="2">Richtfunktionen!$A$1:$C$7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31" l="1"/>
  <c r="E4" i="20"/>
  <c r="C4" i="20"/>
  <c r="L34" i="31"/>
  <c r="H50" i="31"/>
  <c r="L50" i="31" s="1"/>
  <c r="L63" i="31"/>
  <c r="H51" i="31"/>
  <c r="L51" i="31" s="1"/>
  <c r="H49" i="31"/>
  <c r="L49" i="31" s="1"/>
  <c r="H47" i="31"/>
  <c r="L47" i="31" s="1"/>
  <c r="H46" i="31"/>
  <c r="L46" i="31" s="1"/>
  <c r="H45" i="31"/>
  <c r="L45" i="31" s="1"/>
  <c r="F43" i="31"/>
  <c r="H43" i="31" s="1"/>
  <c r="L43" i="31" s="1"/>
  <c r="F42" i="31"/>
  <c r="H42" i="31" s="1"/>
  <c r="L42" i="31" s="1"/>
  <c r="F41" i="31"/>
  <c r="H41" i="31" s="1"/>
  <c r="L41" i="31" s="1"/>
  <c r="F40" i="31"/>
  <c r="H40" i="31" s="1"/>
  <c r="L40" i="31" s="1"/>
  <c r="F39" i="31"/>
  <c r="H39" i="31" s="1"/>
  <c r="L39" i="31" s="1"/>
  <c r="B38" i="31"/>
  <c r="B44" i="31" s="1"/>
  <c r="L37" i="31"/>
  <c r="L36" i="31"/>
  <c r="L35" i="31"/>
  <c r="B33" i="31"/>
  <c r="F53" i="31" l="1"/>
  <c r="H53" i="31"/>
  <c r="C14" i="20"/>
  <c r="D59" i="31" l="1"/>
  <c r="D55" i="31"/>
  <c r="D57" i="31"/>
  <c r="C15" i="20"/>
  <c r="C13" i="20"/>
  <c r="C7" i="20"/>
  <c r="E5" i="20"/>
  <c r="C5" i="20"/>
  <c r="C6" i="20"/>
  <c r="C10" i="20"/>
  <c r="C9" i="20"/>
  <c r="C8" i="20"/>
  <c r="C16" i="20" l="1"/>
  <c r="L61" i="31"/>
  <c r="L67" i="31" s="1"/>
  <c r="E7" i="20"/>
  <c r="E6" i="20"/>
  <c r="E10" i="20"/>
  <c r="E9" i="20"/>
  <c r="E8" i="20"/>
  <c r="L65" i="31" l="1"/>
</calcChain>
</file>

<file path=xl/sharedStrings.xml><?xml version="1.0" encoding="utf-8"?>
<sst xmlns="http://schemas.openxmlformats.org/spreadsheetml/2006/main" count="128" uniqueCount="109">
  <si>
    <t>Berechnung Deckungsgrad der Lohnkosten Tagesschule durch den Normlohnkostenbeitrag des Kantons Bern</t>
  </si>
  <si>
    <t>Kennzahlen der Tagesschule</t>
  </si>
  <si>
    <t>bitte ergänzen/anpassen:</t>
  </si>
  <si>
    <t>Anzahl Schulwochen</t>
  </si>
  <si>
    <t>Netto-Jahresarbeitszeit 100%</t>
  </si>
  <si>
    <t>Kanton Bern</t>
  </si>
  <si>
    <t>Normlohnkosten Franken pro h</t>
  </si>
  <si>
    <t>gültig ab 1.8.2025</t>
  </si>
  <si>
    <t>Auslastung der Module in Prozent</t>
  </si>
  <si>
    <t>Annahme bkd</t>
  </si>
  <si>
    <t>Hauswirtschaft in % der reinen Betreuungszeit</t>
  </si>
  <si>
    <t>Anzahl Betreuungsstunden pro Woche inkl. erhöhter Betreuungsbedarf</t>
  </si>
  <si>
    <t>Nur für Berechnung Empfehlung Leitungsprozente notwendig:</t>
  </si>
  <si>
    <t>aktueller Schulsozialindex der Gemeinde</t>
  </si>
  <si>
    <t>MR-Lektionenzuweisung an Gemeinden 2024 bis 2027</t>
  </si>
  <si>
    <t>Anzahl Tagesschulstandorte in der Gemeinde</t>
  </si>
  <si>
    <t>Anzahl Entlastungstandorte  in der Gemeinde (nur einzelne Module)</t>
  </si>
  <si>
    <t>Anzahl Kinder total</t>
  </si>
  <si>
    <t>Anzahl Kinder im meistbelegten Modul inklusive Faktor</t>
  </si>
  <si>
    <t>Anzahl Kinder mit erhöhtem Betreuungsbedarf (Faktor 1.5 und 3.3)</t>
  </si>
  <si>
    <t>Anzahl Mitarbeitende Essenszubereitung vor Ort</t>
  </si>
  <si>
    <t>Anzahl Mitarbeitende Essen Kaltanlieferung</t>
  </si>
  <si>
    <t>Anzahl SpringerInnen (fest angestellt mit MAG)</t>
  </si>
  <si>
    <t xml:space="preserve">Anzahl Mitarbeitende Praktikum, Ausbildung, Zivi </t>
  </si>
  <si>
    <t>Anzahl Abholsituationen durch internes Personal</t>
  </si>
  <si>
    <t>Anzahl Abholsituationen durch externes Personal</t>
  </si>
  <si>
    <t>Bitte die rosa markierten Felder ausfüllen, ergänzen, anpassen</t>
  </si>
  <si>
    <t>Mitarbeitende</t>
  </si>
  <si>
    <t>Reine Betreuungszeit /
Hauswirtschaftszeit</t>
  </si>
  <si>
    <r>
      <t xml:space="preserve">Betreuung inkl. Profizeit
</t>
    </r>
    <r>
      <rPr>
        <sz val="8"/>
        <color theme="1"/>
        <rFont val="Century Gothic"/>
        <family val="1"/>
      </rPr>
      <t xml:space="preserve"> inkl. Vorbereitung, Mit- und Zusammenarbeit, Weiterbildung</t>
    </r>
  </si>
  <si>
    <t xml:space="preserve">Pensum </t>
  </si>
  <si>
    <t>Lohnkosten pro Jahr</t>
  </si>
  <si>
    <t>in h/Woche</t>
  </si>
  <si>
    <t>in %</t>
  </si>
  <si>
    <t>Fr.</t>
  </si>
  <si>
    <t>Leitung</t>
  </si>
  <si>
    <t>%</t>
  </si>
  <si>
    <t>empfohlen gemäss Berechnungstool Leitungsprozente des vbt</t>
  </si>
  <si>
    <t>Leitung tertiär ausgebildet</t>
  </si>
  <si>
    <t>Leitung EFZ ausgebildet</t>
  </si>
  <si>
    <t>Betreuung</t>
  </si>
  <si>
    <t>h</t>
  </si>
  <si>
    <t>reine Betreuungszeit pro Woche als Richtwert</t>
  </si>
  <si>
    <t>Pädagogische Ausbildung tertiär</t>
  </si>
  <si>
    <t>pädagogische Ausbildung EFZ</t>
  </si>
  <si>
    <t>ohne pädagogische Ausbildung</t>
  </si>
  <si>
    <t>weitere</t>
  </si>
  <si>
    <t xml:space="preserve">Hauswirtschaft </t>
  </si>
  <si>
    <t>pro Woche als Richtwert</t>
  </si>
  <si>
    <t>Wegbegleitung, Administration, Diverses</t>
  </si>
  <si>
    <t>Total</t>
  </si>
  <si>
    <t>Lohnnebenkosten</t>
  </si>
  <si>
    <t xml:space="preserve">Ausfälle </t>
  </si>
  <si>
    <t>Weiterbildungskosten</t>
  </si>
  <si>
    <t>Total Lohnkosten pro Schuljahr</t>
  </si>
  <si>
    <t>Beitrag Kanton und Eltern Normlohnkosten</t>
  </si>
  <si>
    <t>Überschuss / Defizit</t>
  </si>
  <si>
    <t>Deckungsgrad der Lohnkosten durch die Normlohnkostenbeiträge des Kantons</t>
  </si>
  <si>
    <t>Informationen zu den Grundlagen und dem Umgang mit der vorliegenden Anstellungsempfehlung des vbt</t>
  </si>
  <si>
    <t>Ausgangslage</t>
  </si>
  <si>
    <t>Zunehmend kämpfen die Leitenden in Tagesschulen mit dem Fachkräftemangel. Die Arbeitsbedingungen für Betreuungspersonal sind oftmals nicht attraktiv mit kleinen, zerstückelten Pensen, tiefen Löhnen und schlechten Sozialleistungen. Für junge Familien ist es sehr wichtig, an ihrem Wohnort ein gutes Betreuungsangebot nutzen zu können. Diejenigen Gemeinden, welche in eine solide, hochstehende Tagesbetreuung investieren, haben mittlerweile einen Standortvorteil.</t>
  </si>
  <si>
    <t>Der Verein Berner Tagesschulen (vbt) zeigt mit diesem Tool auf, wie Betreuungspersonen angestellt werden können. Ausserdem wird der Deckungsgrad der Personalkosten durch die Normlohnkostenbeiträge berechnet. Grundlage der Aussagen und Berechnungen bilden bestehende Empfehlungen sowie Befragungen von Tagesschulleitenden im Kanton.</t>
  </si>
  <si>
    <t>Empfehlungen</t>
  </si>
  <si>
    <t xml:space="preserve">Konferenz der kantonalen Sozialdirektorinnen und -direktoren (SODK) und der Schweizerischen Konferenz der kantonalen Erziehungsdirektoren (EDK)
EMPFEHLUNGEN ZUR QUALITÄT UND FINANZIERUNG DER FAMILIEN- UND SCHULERGÄNZENDEN KINDERBETREUUNG, 15. November 2022
www.edk.ch/de/dokumentation/rechtstexte-beschluesse/empfehlungen?highlight=70901281a1af4791a182b9f09c388aff 
ODA Soziales Bern: Anstellungen von sozialpädagogisch ausgebildetem Personal EFZ Stufe, www.oda-soziales-bern.ch/grundbildung/fachfrau/fachmann-betreuung-fabe-efz/lohnempfehlungen
BKD: www.akvb-gemeinden.bkd.be.ch/de/start/angebote-der-gemeinde/tagesschulangebote/tagesschulangebote-eroeffnen-und-fuehren/personal-in-der-tagesschule.html
vbt: Tool zum Ermitteln der Arbeitszeit eines Betreuungsteams "Profizeit" https://bernertagesschulen.ch/themen/personal/
vbt: Tool zum Ermitteln des Leitungspensums in der Tagesschule https://view.officeapps.live.com/op/view.aspx?src=https%3A%2F%2Fbernertagesschulen.ch%2Fwp-content%2Fuploads%2F2025%2F10%2F25-10-08-Formel-zur-Berechnung-von-Stellenprozenten-fuer-die-Leitung-von-Tagesschulen.xlsx&amp;wdOrigin=BROWSELINK
</t>
  </si>
  <si>
    <t>Erklärungen zur Berechnung</t>
  </si>
  <si>
    <r>
      <rPr>
        <b/>
        <sz val="11"/>
        <color theme="1"/>
        <rFont val="Aptos Narrow"/>
        <family val="2"/>
        <scheme val="minor"/>
      </rPr>
      <t>Kennzahlen der Tagesschule</t>
    </r>
    <r>
      <rPr>
        <sz val="11"/>
        <color theme="1"/>
        <rFont val="Aptos Narrow"/>
        <family val="2"/>
        <scheme val="minor"/>
      </rPr>
      <t xml:space="preserve">
Die eingesetzten Zahlen sind kantonale Werte und können angepasst werden. Die Auslastung der Module hat einen direkten Einfluss auf den Richtwert der reinen Betreuungsstunden pro Woche.</t>
    </r>
  </si>
  <si>
    <t>Fazit des vbt</t>
  </si>
  <si>
    <t>Funktion</t>
  </si>
  <si>
    <t>Vorschlag vbt</t>
  </si>
  <si>
    <t>GK, kantonal</t>
  </si>
  <si>
    <r>
      <rPr>
        <b/>
        <sz val="11"/>
        <rFont val="Aptos Narrow"/>
        <family val="2"/>
        <scheme val="minor"/>
      </rPr>
      <t xml:space="preserve">Personalführung
</t>
    </r>
    <r>
      <rPr>
        <sz val="11"/>
        <rFont val="Aptos Narrow"/>
        <family val="2"/>
        <scheme val="minor"/>
      </rPr>
      <t>Rekrutierung, Planung und Organisation der Betreuung, Personal- und Teamentwicklung, Planung von Weiterbildungen, Mitarbeitergespräche</t>
    </r>
    <r>
      <rPr>
        <b/>
        <sz val="11"/>
        <rFont val="Aptos Narrow"/>
        <family val="2"/>
        <scheme val="minor"/>
      </rPr>
      <t xml:space="preserve">
Pädagogische Leitung 
</t>
    </r>
    <r>
      <rPr>
        <sz val="11"/>
        <rFont val="Aptos Narrow"/>
        <family val="2"/>
        <scheme val="minor"/>
      </rPr>
      <t xml:space="preserve">Weiterentwicklung und Umsetzung des pädagogischen Konzepts
Arbeit mit Kindern: Beobachtungen zu Schützlingen mit besonderen Betreuungsbedürfnissen, Einzelgespräche, Förderung, Massnahmen durchsetzen
Elternarbeit: Professionelle und intensive Elternarbeit, Organisation von Eltern- und anderen Anlässen der Tagesschule
</t>
    </r>
    <r>
      <rPr>
        <b/>
        <sz val="11"/>
        <rFont val="Aptos Narrow"/>
        <family val="2"/>
        <scheme val="minor"/>
      </rPr>
      <t xml:space="preserve">Qualitätsentwicklung und Evaluation
</t>
    </r>
    <r>
      <rPr>
        <sz val="11"/>
        <rFont val="Aptos Narrow"/>
        <family val="2"/>
        <scheme val="minor"/>
      </rPr>
      <t xml:space="preserve">Weiterentwicklung der Betreuungsqualität, in Zusammenarbeit mit dem Betreuungsteam
Zusammenarbeit / Vernetzung mit der Schule: gemeinsame Vorgehensweisen bei Kindern mit besonderen Bedürfnissen, Raumfragen, Schule als Lebensraum vorantreiben
Mitarbeit als Fachperson in Projekten, ev. mit Projektleitung beauftragt
</t>
    </r>
    <r>
      <rPr>
        <b/>
        <sz val="11"/>
        <rFont val="Aptos Narrow"/>
        <family val="2"/>
        <scheme val="minor"/>
      </rPr>
      <t xml:space="preserve">Organisation und Administration
</t>
    </r>
    <r>
      <rPr>
        <sz val="11"/>
        <rFont val="Aptos Narrow"/>
        <family val="2"/>
        <scheme val="minor"/>
      </rPr>
      <t xml:space="preserve">Verwaltung der Anmeldungen, Zuteilung zu Gruppen oder Standorten
Mahlzeiten: Organisation der Produktion oder Lieferung, Überwachung der Qualität
Transporte: Organisation der Kindertransporte und Wegbegleitungen
Finanzen: Budget erstellen und bewirtschaften
Zusammenarbeit und Koordination mit anderen Institutionen: Kanton, Gemeindeabteilungen, private Institutionen, Erziehungsberatung
</t>
    </r>
    <r>
      <rPr>
        <b/>
        <sz val="11"/>
        <rFont val="Aptos Narrow"/>
        <family val="2"/>
        <scheme val="minor"/>
      </rPr>
      <t xml:space="preserve">Informations- und Öffentlichkeitsarbeit
</t>
    </r>
    <r>
      <rPr>
        <sz val="11"/>
        <rFont val="Aptos Narrow"/>
        <family val="2"/>
        <scheme val="minor"/>
      </rPr>
      <t>Repräsentation nach aussen
Regelmässige Information der Eltern, Schule und Behörden zum Betrieb Tagesschule</t>
    </r>
    <r>
      <rPr>
        <b/>
        <sz val="11"/>
        <rFont val="Aptos Narrow"/>
        <family val="2"/>
        <scheme val="minor"/>
      </rPr>
      <t xml:space="preserve">
weitere Aufgaben:</t>
    </r>
    <r>
      <rPr>
        <sz val="11"/>
        <rFont val="Aptos Narrow"/>
        <family val="2"/>
        <scheme val="minor"/>
      </rPr>
      <t xml:space="preserve"> nach Anweisung der vorgesetzten Stelle
</t>
    </r>
    <r>
      <rPr>
        <b/>
        <sz val="11"/>
        <rFont val="Aptos Narrow"/>
        <family val="2"/>
        <scheme val="minor"/>
      </rPr>
      <t>Ausbildung</t>
    </r>
    <r>
      <rPr>
        <sz val="11"/>
        <rFont val="Aptos Narrow"/>
        <family val="2"/>
        <scheme val="minor"/>
      </rPr>
      <t xml:space="preserve">: gemäss Orientierungshilfe der BKD. </t>
    </r>
    <r>
      <rPr>
        <b/>
        <sz val="11"/>
        <rFont val="Aptos Narrow"/>
        <family val="2"/>
        <scheme val="minor"/>
      </rPr>
      <t>Link</t>
    </r>
    <r>
      <rPr>
        <sz val="11"/>
        <rFont val="Aptos Narrow"/>
        <family val="2"/>
        <scheme val="minor"/>
      </rPr>
      <t>: https://www.akvb-gemeinden.bkd.be.ch/de/start/angebote-der-gemeinde/tagesschulangebote/tagesschulangebote-eroeffnen-und-fuehren/personal-in-der-tagesschule.html 
Zusätzlich Weiterbildungen oder CAS Ausbildung erwünscht, siehe Reiter "Löhne"</t>
    </r>
  </si>
  <si>
    <t>Betreuung, pädagogisch ausgebildet, tertiär</t>
  </si>
  <si>
    <t>GK15</t>
  </si>
  <si>
    <t>Betreuung, pädagogisch ausgebildet, EFZ</t>
  </si>
  <si>
    <r>
      <t xml:space="preserve">Betreuung, Pflege und Förderung der Kinder und/oder Jugendlichen
Betreuung einer Gruppe von bis zu zehn Kindern
Gestaltung des Tagesschulalltags
ev. Tagesverantwortung, Gruppenleitung
Begleitung von Kindern mit besonderen Betreuungsbedürfnissen
professionelle Elternarbeit
Selbstständige Ausführung  organisatorischer Aufgaben
Mitarbeit als Fachperson in Projekten, ev mit Projektleitung beauftragt
weitere Aufgaben nach Anweisung der vorgesetzten Stelle
</t>
    </r>
    <r>
      <rPr>
        <b/>
        <sz val="11"/>
        <rFont val="Aptos Narrow"/>
        <family val="2"/>
        <scheme val="minor"/>
      </rPr>
      <t xml:space="preserve">Ausbildung: </t>
    </r>
    <r>
      <rPr>
        <sz val="11"/>
        <rFont val="Aptos Narrow"/>
        <family val="2"/>
        <scheme val="minor"/>
      </rPr>
      <t>gemäss Merkblatt BKD, EFZ Ausbildungen</t>
    </r>
    <r>
      <rPr>
        <sz val="11"/>
        <color theme="1"/>
        <rFont val="Aptos Narrow"/>
        <family val="2"/>
        <scheme val="minor"/>
      </rPr>
      <t xml:space="preserve">
</t>
    </r>
  </si>
  <si>
    <t>GK13</t>
  </si>
  <si>
    <t>Betreuung, nicht pädagogisch ausgebildet</t>
  </si>
  <si>
    <r>
      <t xml:space="preserve">Mithilfe in der Pflege und Förderung der Kinder und/oder Jugendlichen
Betreuung einer Gruppe von bis zu zehn Kindern
Selbstständige Ausführung anfallender Haushaltarbeiten und/oder einfacher organisatorischer Aufgaben
Gestaltung des Tagesschulalltags, einbringen von Ideen für Projekte und Themen
Mitwirkung bei Eltern- und anderen Anlässen der Tagesschule
weitere Aufgaben nach Anweisung der vorgesetzten Stelle
</t>
    </r>
    <r>
      <rPr>
        <b/>
        <sz val="11"/>
        <rFont val="Aptos Narrow"/>
        <family val="2"/>
        <scheme val="minor"/>
      </rPr>
      <t>Ausbildung</t>
    </r>
    <r>
      <rPr>
        <sz val="11"/>
        <color theme="1"/>
        <rFont val="Aptos Narrow"/>
        <family val="2"/>
        <scheme val="minor"/>
      </rPr>
      <t>: Ausbildung in nicht pädagogischem Bereich, Erfahrung und Eignung im Umgang mit Kindern und Jugendlichen</t>
    </r>
  </si>
  <si>
    <t>GK11</t>
  </si>
  <si>
    <t>Hauswirtschaft</t>
  </si>
  <si>
    <r>
      <t xml:space="preserve">Selbständige Ausführung von Aufgaben im hauswirtschaftlichen Bereich der Tagesschule, sowie dazugehörende administrative Tätigkeiten. 
Aufgaben:
Eingangskontrolle gelieferter Lebensmittel / Mahlzeiten
ev. Anrichten / Aufwärmen von Mahlzeiten
Service
Aufräum- und Reinigungsarbeiten
Zubereitung einfacher Mahlzeiten, z.B. Frühstück und / oder Zvieri für teilweise grosse Gruppen
Die Aufgaben sind je nach Situation in der einzelnen Tagesschule sehr unterschiedlich und werden von der vorgesetzten Stelle genauer definiert.
Übernimmt eine Betreuungsperson ohne spezifische Ausbildung diese Aufgaben, kann sie auch in die GK 11 eingeteilt werden (=einheitliche Anstellung)
</t>
    </r>
    <r>
      <rPr>
        <b/>
        <sz val="11"/>
        <rFont val="Aptos Narrow"/>
        <family val="2"/>
        <scheme val="minor"/>
      </rPr>
      <t>Voraussetzungen:</t>
    </r>
    <r>
      <rPr>
        <sz val="11"/>
        <rFont val="Aptos Narrow"/>
        <family val="2"/>
        <scheme val="minor"/>
      </rPr>
      <t xml:space="preserve"> Erfahrung und</t>
    </r>
    <r>
      <rPr>
        <b/>
        <sz val="11"/>
        <rFont val="Aptos Narrow"/>
        <family val="2"/>
        <scheme val="minor"/>
      </rPr>
      <t xml:space="preserve"> </t>
    </r>
    <r>
      <rPr>
        <sz val="11"/>
        <rFont val="Aptos Narrow"/>
        <family val="2"/>
        <scheme val="minor"/>
      </rPr>
      <t>Eignung für hauswirtschaftliche Aufgaben, Eignung im Umgang mit Kindern und Jugendlichen</t>
    </r>
  </si>
  <si>
    <t xml:space="preserve">GK9
</t>
  </si>
  <si>
    <t>Jahreslohn 
Erfahrungsstufe 0 
brutto 100%</t>
  </si>
  <si>
    <t>Lohn pro Arbeitsstunde 
100% mit 1930h gerechnet</t>
  </si>
  <si>
    <t>Jahreslohn Erfahrungsstufe 30
brutto 100%</t>
  </si>
  <si>
    <t xml:space="preserve">Leitung tertiär ausgebildet GK21 </t>
  </si>
  <si>
    <t xml:space="preserve">Leitung EFZ ausgebildet
GK 19 </t>
  </si>
  <si>
    <t>Betreuung, tertiär ausgebildet
GK 15</t>
  </si>
  <si>
    <t>Betreuung, EFZ ausgebildet
GK 13</t>
  </si>
  <si>
    <t>Betreuung, nicht päd ausgebildet
GK 11</t>
  </si>
  <si>
    <t>ausschliesslich Anstellung Hauswirtschaft, GK 9</t>
  </si>
  <si>
    <t>Gewichtung der Ausbildungen in einem Betreuungsteam</t>
  </si>
  <si>
    <t>tertiär ausgebildet</t>
  </si>
  <si>
    <t>EFZ ausgebildet</t>
  </si>
  <si>
    <t>nicht spezifisch ausgebildet</t>
  </si>
  <si>
    <t>Kosten 100% Pensum</t>
  </si>
  <si>
    <r>
      <rPr>
        <b/>
        <sz val="11"/>
        <color theme="1"/>
        <rFont val="Aptos Narrow"/>
        <family val="2"/>
        <scheme val="minor"/>
      </rPr>
      <t>Zahlen Berechnung Empfehlung Leitungsprozente</t>
    </r>
    <r>
      <rPr>
        <sz val="11"/>
        <color theme="1"/>
        <rFont val="Aptos Narrow"/>
        <family val="2"/>
        <scheme val="minor"/>
      </rPr>
      <t xml:space="preserve">
Diese Werte werden dann eingegeben, wenn die Empfehlung Leitungsprozente erwünscht ist. Alternativ kann das aktuelle Leitungspensum eingegeben werden (Zeilen 34 - 36).
Der Schulsozialindex ist auf der Homepage der bkd zu finden: MR-Lektionenzuweisung an Gemeinden 2024 bis 2027</t>
    </r>
  </si>
  <si>
    <r>
      <t xml:space="preserve">Brutto-Jahreslohn bei 100% </t>
    </r>
    <r>
      <rPr>
        <b/>
        <sz val="10"/>
        <color rgb="FFFF0000"/>
        <rFont val="Century Gothic"/>
        <family val="1"/>
      </rPr>
      <t>(Empfehlung vbt)</t>
    </r>
  </si>
  <si>
    <t>für die Berechnung der eigenen Auslastung ist auf der Homepage des vbt eine Berechnungstabelle zu finden</t>
  </si>
  <si>
    <t>gemäss GK Tabellen des Kantons https://www.pa.fin.be.ch/de/start/themen/anstellungsbedingungen/gehaltssystem-und-zulagen/gehaltsklassentabellen.html
Leitung mit SL Ausbildung und Funktion gemäss GK15 nach LAG</t>
  </si>
  <si>
    <r>
      <t xml:space="preserve">Betreuung, Pflege und Förderung der Kinder und/oder Jugendlichen
Betreuung einer Gruppe von bis zu zehn Kindern
Gestaltung des Tagesschulalltags
Tagesverantwortung, Gruppenleitung, ev. STV Leitung
Verantwortung für klar definierte Bereiche (Bsp Transport)
intensive Begleitung von Kindern mit besonderen Betreuungsbedürfnissen, Förderplanungen
professionelle Elternarbeit
Mitarbeit als Fachperson in Projekten, ev mit  Projektleitung beauftragt
weitere Aufgaben nach Anweisung der vorgesetzten Stelle
</t>
    </r>
    <r>
      <rPr>
        <b/>
        <sz val="11"/>
        <rFont val="Aptos Narrow"/>
        <family val="2"/>
        <scheme val="minor"/>
      </rPr>
      <t xml:space="preserve">Ausbildung </t>
    </r>
    <r>
      <rPr>
        <sz val="11"/>
        <rFont val="Aptos Narrow"/>
        <family val="2"/>
        <scheme val="minor"/>
      </rPr>
      <t>gemäss Merkblatt BKD, tertiäre Ausbildungen
Zusätzlich CAS erwünscht, siehe Reiter "Löhne"
Leitende mit SL Ausbildung können parallel Funktionen in der Tagesschulleitung und der Schulleitung wahrnehmen. In diesem Fall empfiehlt der vbt die Anstellung gemäss LAG (GK 15)</t>
    </r>
    <r>
      <rPr>
        <sz val="11"/>
        <color theme="1"/>
        <rFont val="Aptos Narrow"/>
        <family val="2"/>
        <scheme val="minor"/>
      </rPr>
      <t xml:space="preserve">
</t>
    </r>
  </si>
  <si>
    <t xml:space="preserve">Leitung tertiär ausgebildet, mit  Schulleiterausbildung und Funktionen in der SL GK15 nach LAG </t>
  </si>
  <si>
    <r>
      <rPr>
        <b/>
        <sz val="11"/>
        <color theme="1"/>
        <rFont val="Aptos Narrow"/>
        <family val="2"/>
        <scheme val="minor"/>
      </rPr>
      <t>Mitarbeitende</t>
    </r>
    <r>
      <rPr>
        <sz val="11"/>
        <color theme="1"/>
        <rFont val="Aptos Narrow"/>
        <family val="2"/>
        <scheme val="minor"/>
      </rPr>
      <t xml:space="preserve">
Die eingesetzten Löhne basieren auf den Gehaltsklassen des Kantons, siehe Tabellenblatt Löhne. Die gewählten Gehaltsklassen werden im Tabellenblatt Richtfunktionen erläutert und begründet. Gemeinden mit eigenen Gehaltsklassensystemen müssen eine Anpassung vornehmen. 
Lohnklassen Leitung: Die Aufgaben der Schulleitenden und Tagesschulleitenden sind sehr ähnlich. Aus diesem Grund wählen diverse Gemeinden als Lohnklasse für die Tagesschulleitenden GK 15 nach LAG, in der Regel dann, wenn die Personen über die Schulleiterausbildung verfügen und Aufgaben in der Schulleitung wahrnehmen. Der vbt unterstützt dieses Vorgehen. 
Der vbt geht davon aus, dass mindestens 50% pädagogisch ausgebildetes Personal eingesetzt wird. Es ist dabei sinnvoll, auch tertiär ausgebildete Personen anzustellen, welche komplexere Aufgaben übernehmen können (Stellvertretung der Leitung, Begleitung von Kindern mit erhöhtem Betreuungsfaktor etc.).
Löhne und Pensen können in der Berechnung angepasst werden. So haben die verantwortlichen Personen in den Gemeinden die Möglichkeit, auch ihr eigenes Anstellungs- und Lohngefüge einzugeben und in Bezug zu den Normlohnkostenbeiträgen zu setzen.</t>
    </r>
  </si>
  <si>
    <r>
      <rPr>
        <b/>
        <sz val="11"/>
        <color theme="1"/>
        <rFont val="Aptos Narrow"/>
        <family val="2"/>
        <scheme val="minor"/>
      </rPr>
      <t>Grundsatz</t>
    </r>
    <r>
      <rPr>
        <sz val="11"/>
        <color theme="1"/>
        <rFont val="Aptos Narrow"/>
        <family val="2"/>
        <scheme val="minor"/>
      </rPr>
      <t xml:space="preserve">: Der vbt ist davon überzeugt, dass das skizzierte Anstellungs- und Lohngefüge sinnvoll ist. Die Anstellungen entsprechen den erwarteten Leistungen und Ausbildungen. 
</t>
    </r>
    <r>
      <rPr>
        <b/>
        <sz val="11"/>
        <color theme="1"/>
        <rFont val="Aptos Narrow"/>
        <family val="2"/>
        <scheme val="minor"/>
      </rPr>
      <t>Finanzierung</t>
    </r>
    <r>
      <rPr>
        <sz val="11"/>
        <color theme="1"/>
        <rFont val="Aptos Narrow"/>
        <family val="2"/>
        <scheme val="minor"/>
      </rPr>
      <t xml:space="preserve">: Nach den Berechnungen des vbt reichen die Normlohnkostenbeiträge theoretisch aus, um das Tagesschulpersonal gemäss dieser Empfehlung anzustellen. Während der Entwicklung des Tools wurden viele Gespräche mit Tagesschulleitenden geführt sowie eine Befragung zur Auslastung gemacht. Es sind Antworten von 70 Tagesschulen aus 50 Gemeinden eingegangen. Die durchschnittliche Auslastung dieser Betriebe liegt bei 73%. Für die Berechnung des Normlohnkostenbeitrages geht die BKD von einer Auslastung von 85% aus. Diesen Wert erreichen 15 von 70 Tagesschulen. Gründe für eine tiefere Auslastung können sein:
- Die Gruppengrössen in einer Tagesschule liegen in einer ungünstigen Bandbreite und bewirken eine tiefe Auslastung (12 Kinder = 2 Betreuungspersonen, Auslastung = 60%). Die Anzahl der teilnehmenden Kinder kann nicht beeinflusst werden.
- grosse Tagesschulen müssen ihre Kindergruppen in kleinere Einheiten aufteilen, damit die Qualität der Betreuung gewährleistet ist. Oft sind auch die Räume zu klein für die grossen Gruppen.
- In Gemeinden mit mehreren kleinen Standorten ist eine hohe Auslastung nicht zu erreichen. Die Kinder von verschiedenen Standorten zusammenzuführen würde zwar die Auslastung erhöhen. Gleichzeitig verursacht ein Transportsystem sehr viel administrativen Aufwand sowie viel Unruhe für das einzelne Kind. Die Vorteile einer Zusammenführung werden durch die Nachteile aufgehoben.
</t>
    </r>
    <r>
      <rPr>
        <b/>
        <sz val="11"/>
        <color theme="1"/>
        <rFont val="Aptos Narrow"/>
        <family val="2"/>
        <scheme val="minor"/>
      </rPr>
      <t>Fazit</t>
    </r>
    <r>
      <rPr>
        <sz val="11"/>
        <color theme="1"/>
        <rFont val="Aptos Narrow"/>
        <family val="2"/>
        <scheme val="minor"/>
      </rPr>
      <t>: Der vbt ist der Ansicht, dass die Berechnung der Normlohnkosten durch die BKD aktualisiert werden soll. Die Arbeit in den Tagesschulen wurde in den letzten Jahren gezwungenermassen stark professionalisiert. Diese Veränderungen sind nicht in den Normlohnkosten enthalten. Zwar stiegen diese im Verlaufe der Jahre an. Damit wurde aber jeweils lediglich auf die Teuerung reagiert und nicht auf substantielle Änderungen im Tagesschulbereich.
Trotz der in vielen Fällen nicht ausreichenden Finanzierung empfiehlt der vbt den Gemeinden, sich bei den Anstellungen an dieses Tool anzulehnen. Mit fairen Anstellungsbedingungen können  Fachpersonen gewonnen werden, welche die Tagesbetreuung qualitativ hochstehend durchführen und weiterentwickeln.</t>
    </r>
  </si>
  <si>
    <t>Löhne</t>
  </si>
  <si>
    <t>Leitung tertiär ausgebildet, Schulleiterausbildung</t>
  </si>
  <si>
    <r>
      <rPr>
        <b/>
        <sz val="11"/>
        <color rgb="FF000000"/>
        <rFont val="Calibri"/>
        <family val="2"/>
      </rPr>
      <t>Ausbildung und Gehaltsklasse einer Tagesschulleitung</t>
    </r>
    <r>
      <rPr>
        <sz val="11"/>
        <color rgb="FF000000"/>
        <rFont val="Calibri"/>
        <family val="2"/>
      </rPr>
      <t xml:space="preserve">
Die Tagesschulleitung verfügt über eine der von der Bildungs- und Kulturdirektion des Kantons Bern geforderten pädagogischen Grundausbildungen (vgl. Merkblatt: Geeignete Ausbildungen für Tagesschulangebote, BKD). 
Weiter hat sie eine Führungsausbildung oder die beiden Weiterbildungen der PH Bern: "Führen in Tagesschulen" und "Leadership in Tagesschulen" absolviert.
Mögliche Führungsausbildungen:  CAS Führen in Tagesschulen (PH Bern, voraussichtlicher Start 2027) / CAS Leiten von Tagesstrukturen (PH Luzern) / CAS Führen in Nonprofit Organisationen (Bsp. Fachhochschule Nordwestschweiz) / andere vergleichbare Ausbildung.
Hat die Tagesschulleitung  keine Führungsausbildung abgeschlossen, gilt ein Vorstufenabzug von 10%.
Verfügt die Tagesschulleitung über eine Schulleiterausbildung </t>
    </r>
    <r>
      <rPr>
        <b/>
        <sz val="11"/>
        <color rgb="FF000000"/>
        <rFont val="Calibri"/>
        <family val="2"/>
      </rPr>
      <t>und</t>
    </r>
    <r>
      <rPr>
        <sz val="11"/>
        <color rgb="FF000000"/>
        <rFont val="Calibri"/>
        <family val="2"/>
      </rPr>
      <t xml:space="preserve"> übernimmt auch parallel Funktionen in der Schulleitung, empfiehlt der vbt die Einreihung in die GK15 gemäss LAG.
Tagesschulen sind sehr unterschiedlich ausgestaltet. Auch die Organisation der verschiedenen Aufgaben innerhalb der Gemeinden ist divers. Je nach Aufgabenbereich und Komplexität sind für die Leitenden unterschiedlich Gehaltsklassen denkbar. Es empfiehlt sich, einen Vergleich innerhalb der Gemeinde mit ähnlichen Aufgaben vorzunehmen.
</t>
    </r>
  </si>
  <si>
    <t>Richtfunktionen in der Tagesbetreuung</t>
  </si>
  <si>
    <r>
      <t xml:space="preserve">GK19 bei EFZ Ausbildung 
GK21 bei tertiärer Ausbildung 
GK15 nach LAG, wenn SL Ausbildung vorhanden ist und auch Funktionen in der SL wahrgenommen werden.
</t>
    </r>
    <r>
      <rPr>
        <b/>
        <sz val="11"/>
        <color theme="1"/>
        <rFont val="Aptos Narrow"/>
        <family val="2"/>
        <scheme val="minor"/>
      </rPr>
      <t>Siehe Bemerkungen zu den verschiedenen GK im Tabellenblatt Löhne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</si>
</sst>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
  </numFmts>
  <fonts count="34">
    <font>
      <sz val="11"/>
      <color theme="1"/>
      <name val="Aptos Narrow"/>
      <family val="2"/>
      <scheme val="minor"/>
    </font>
    <font>
      <sz val="12"/>
      <color theme="1"/>
      <name val="Aptos Narrow"/>
      <family val="2"/>
      <scheme val="minor"/>
    </font>
    <font>
      <b/>
      <sz val="11"/>
      <color theme="1"/>
      <name val="Aptos Narrow"/>
      <family val="2"/>
      <scheme val="minor"/>
    </font>
    <font>
      <sz val="11"/>
      <color theme="1"/>
      <name val="Calibri"/>
      <family val="2"/>
    </font>
    <font>
      <b/>
      <sz val="11"/>
      <color theme="1"/>
      <name val="Calibri"/>
      <family val="2"/>
    </font>
    <font>
      <sz val="12"/>
      <color theme="1"/>
      <name val="Aptos Narrow"/>
      <family val="2"/>
      <scheme val="minor"/>
    </font>
    <font>
      <b/>
      <sz val="14"/>
      <color theme="1"/>
      <name val="Aptos Narrow"/>
      <family val="2"/>
      <scheme val="minor"/>
    </font>
    <font>
      <sz val="11"/>
      <color rgb="FFFF0000"/>
      <name val="Aptos Narrow"/>
      <family val="2"/>
      <scheme val="minor"/>
    </font>
    <font>
      <sz val="11"/>
      <name val="Aptos Narrow"/>
      <family val="2"/>
      <scheme val="minor"/>
    </font>
    <font>
      <b/>
      <sz val="11"/>
      <name val="Aptos Narrow"/>
      <family val="2"/>
      <scheme val="minor"/>
    </font>
    <font>
      <sz val="12"/>
      <color theme="1"/>
      <name val="Aptos Narrow"/>
      <family val="2"/>
      <charset val="204"/>
      <scheme val="minor"/>
    </font>
    <font>
      <b/>
      <sz val="14"/>
      <name val="Century Gothic"/>
      <family val="1"/>
    </font>
    <font>
      <sz val="14"/>
      <color theme="1"/>
      <name val="Century Gothic"/>
      <family val="1"/>
    </font>
    <font>
      <b/>
      <sz val="12"/>
      <color rgb="FFFF0000"/>
      <name val="Century Gothic"/>
      <family val="1"/>
    </font>
    <font>
      <sz val="12"/>
      <color theme="1"/>
      <name val="Century Gothic"/>
      <family val="1"/>
    </font>
    <font>
      <sz val="12"/>
      <name val="Century Gothic"/>
      <family val="1"/>
    </font>
    <font>
      <i/>
      <sz val="8"/>
      <name val="Century Gothic"/>
      <family val="1"/>
    </font>
    <font>
      <i/>
      <sz val="12"/>
      <color theme="1"/>
      <name val="Century Gothic"/>
      <family val="1"/>
    </font>
    <font>
      <i/>
      <sz val="12"/>
      <color theme="1"/>
      <name val="Aptos Narrow"/>
      <family val="2"/>
      <charset val="204"/>
      <scheme val="minor"/>
    </font>
    <font>
      <b/>
      <sz val="12"/>
      <color theme="1"/>
      <name val="Century Gothic"/>
      <family val="1"/>
    </font>
    <font>
      <sz val="8"/>
      <color theme="1"/>
      <name val="Century Gothic"/>
      <family val="1"/>
    </font>
    <font>
      <b/>
      <sz val="10"/>
      <color theme="1"/>
      <name val="Century Gothic"/>
      <family val="1"/>
    </font>
    <font>
      <i/>
      <sz val="10"/>
      <color theme="1"/>
      <name val="Century Gothic"/>
      <family val="1"/>
    </font>
    <font>
      <b/>
      <i/>
      <sz val="12"/>
      <color theme="1"/>
      <name val="Century Gothic"/>
      <family val="1"/>
    </font>
    <font>
      <b/>
      <sz val="11"/>
      <color rgb="FF000000"/>
      <name val="Calibri"/>
      <family val="2"/>
    </font>
    <font>
      <sz val="11"/>
      <color rgb="FF000000"/>
      <name val="Calibri"/>
      <family val="2"/>
    </font>
    <font>
      <sz val="12"/>
      <color rgb="FF0070C0"/>
      <name val="Century Gothic"/>
      <family val="1"/>
    </font>
    <font>
      <b/>
      <sz val="12"/>
      <color theme="1"/>
      <name val="Aptos Narrow"/>
      <family val="2"/>
      <scheme val="minor"/>
    </font>
    <font>
      <u/>
      <sz val="11"/>
      <color theme="10"/>
      <name val="Aptos Narrow"/>
      <family val="2"/>
      <scheme val="minor"/>
    </font>
    <font>
      <sz val="12"/>
      <color rgb="FFFF0000"/>
      <name val="Century Gothic"/>
      <family val="1"/>
    </font>
    <font>
      <b/>
      <sz val="10"/>
      <color rgb="FFFF0000"/>
      <name val="Century Gothic"/>
      <family val="1"/>
    </font>
    <font>
      <i/>
      <sz val="8"/>
      <color rgb="FFFF0000"/>
      <name val="Century Gothic"/>
      <family val="1"/>
    </font>
    <font>
      <i/>
      <sz val="10"/>
      <color rgb="FFFF0000"/>
      <name val="Century Gothic"/>
      <family val="1"/>
    </font>
    <font>
      <i/>
      <sz val="8"/>
      <name val="Aptos Narrow"/>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79998168889431442"/>
        <bgColor indexed="64"/>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thin">
        <color auto="1"/>
      </bottom>
      <diagonal/>
    </border>
    <border>
      <left/>
      <right/>
      <top/>
      <bottom style="thin">
        <color indexed="64"/>
      </bottom>
      <diagonal/>
    </border>
    <border>
      <left style="thin">
        <color auto="1"/>
      </left>
      <right/>
      <top/>
      <bottom style="thin">
        <color auto="1"/>
      </bottom>
      <diagonal/>
    </border>
    <border>
      <left/>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rgb="FFFFFF00"/>
      </left>
      <right style="medium">
        <color rgb="FFFFFF00"/>
      </right>
      <top style="medium">
        <color rgb="FFFFFF00"/>
      </top>
      <bottom style="medium">
        <color rgb="FFFFFF00"/>
      </bottom>
      <diagonal/>
    </border>
    <border>
      <left style="medium">
        <color theme="8" tint="0.39994506668294322"/>
      </left>
      <right style="medium">
        <color theme="8" tint="0.39994506668294322"/>
      </right>
      <top style="medium">
        <color theme="8" tint="0.39994506668294322"/>
      </top>
      <bottom style="medium">
        <color theme="8" tint="0.39994506668294322"/>
      </bottom>
      <diagonal/>
    </border>
    <border>
      <left/>
      <right style="thin">
        <color indexed="64"/>
      </right>
      <top/>
      <bottom style="thin">
        <color indexed="64"/>
      </bottom>
      <diagonal/>
    </border>
    <border>
      <left/>
      <right style="thin">
        <color indexed="64"/>
      </right>
      <top style="thin">
        <color indexed="64"/>
      </top>
      <bottom/>
      <diagonal/>
    </border>
  </borders>
  <cellStyleXfs count="7">
    <xf numFmtId="0" fontId="0"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10" fillId="0" borderId="0"/>
    <xf numFmtId="0" fontId="1" fillId="0" borderId="0"/>
    <xf numFmtId="0" fontId="28" fillId="0" borderId="0" applyNumberFormat="0" applyFill="0" applyBorder="0" applyAlignment="0" applyProtection="0"/>
  </cellStyleXfs>
  <cellXfs count="131">
    <xf numFmtId="0" fontId="0" fillId="0" borderId="0" xfId="0"/>
    <xf numFmtId="0" fontId="2" fillId="0" borderId="0" xfId="0" applyFont="1"/>
    <xf numFmtId="0" fontId="2" fillId="0" borderId="1" xfId="0" applyFont="1" applyBorder="1"/>
    <xf numFmtId="0" fontId="4" fillId="0" borderId="1" xfId="0" applyFont="1" applyBorder="1" applyAlignment="1">
      <alignment vertical="center"/>
    </xf>
    <xf numFmtId="3"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3" fillId="0" borderId="1" xfId="0" applyFont="1" applyBorder="1" applyAlignment="1">
      <alignment vertical="center" wrapText="1"/>
    </xf>
    <xf numFmtId="3" fontId="3" fillId="2" borderId="2" xfId="0" applyNumberFormat="1" applyFont="1" applyFill="1" applyBorder="1" applyAlignment="1">
      <alignment horizontal="center" vertical="center"/>
    </xf>
    <xf numFmtId="0" fontId="7" fillId="0" borderId="0" xfId="0" applyFont="1"/>
    <xf numFmtId="0" fontId="7" fillId="0" borderId="0" xfId="0" applyFont="1" applyAlignment="1">
      <alignment horizontal="left" vertical="top" wrapText="1"/>
    </xf>
    <xf numFmtId="0" fontId="0" fillId="0" borderId="0" xfId="0" applyAlignment="1">
      <alignment horizontal="left" vertical="top" wrapText="1"/>
    </xf>
    <xf numFmtId="0" fontId="4" fillId="3" borderId="5" xfId="0" applyFont="1" applyFill="1" applyBorder="1" applyAlignment="1">
      <alignment horizontal="center" vertical="center" wrapText="1"/>
    </xf>
    <xf numFmtId="165" fontId="3" fillId="2"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49" fontId="0" fillId="0" borderId="1" xfId="0" applyNumberFormat="1" applyBorder="1" applyAlignment="1">
      <alignment horizontal="left" vertical="top" wrapText="1"/>
    </xf>
    <xf numFmtId="0" fontId="8" fillId="0" borderId="1" xfId="0" applyFont="1" applyBorder="1" applyAlignment="1">
      <alignment horizontal="left" vertical="top" wrapText="1"/>
    </xf>
    <xf numFmtId="12" fontId="0" fillId="0" borderId="0" xfId="0" applyNumberFormat="1"/>
    <xf numFmtId="166" fontId="0" fillId="0" borderId="0" xfId="0" applyNumberFormat="1"/>
    <xf numFmtId="166" fontId="2" fillId="0" borderId="0" xfId="0" applyNumberFormat="1" applyFont="1"/>
    <xf numFmtId="0" fontId="13" fillId="0" borderId="0" xfId="4" applyFont="1" applyAlignment="1">
      <alignment vertical="center"/>
    </xf>
    <xf numFmtId="0" fontId="14" fillId="0" borderId="0" xfId="4" applyFont="1" applyAlignment="1">
      <alignment vertical="center"/>
    </xf>
    <xf numFmtId="0" fontId="15" fillId="0" borderId="4" xfId="4" applyFont="1" applyBorder="1" applyAlignment="1">
      <alignment vertical="center"/>
    </xf>
    <xf numFmtId="0" fontId="14" fillId="0" borderId="4" xfId="4" applyFont="1" applyBorder="1" applyAlignment="1">
      <alignment vertical="center"/>
    </xf>
    <xf numFmtId="0" fontId="13" fillId="0" borderId="4" xfId="4" applyFont="1" applyBorder="1" applyAlignment="1">
      <alignment vertical="center"/>
    </xf>
    <xf numFmtId="0" fontId="16" fillId="0" borderId="0" xfId="4" applyFont="1" applyAlignment="1">
      <alignment vertical="center"/>
    </xf>
    <xf numFmtId="0" fontId="19" fillId="0" borderId="0" xfId="4" applyFont="1" applyAlignment="1">
      <alignment vertical="center"/>
    </xf>
    <xf numFmtId="0" fontId="19" fillId="8" borderId="0" xfId="4" applyFont="1" applyFill="1" applyAlignment="1">
      <alignment vertical="top" wrapText="1"/>
    </xf>
    <xf numFmtId="0" fontId="19" fillId="0" borderId="0" xfId="4" applyFont="1" applyAlignment="1">
      <alignment vertical="top" wrapText="1"/>
    </xf>
    <xf numFmtId="0" fontId="19" fillId="9" borderId="0" xfId="4" applyFont="1" applyFill="1" applyAlignment="1">
      <alignment vertical="top" wrapText="1"/>
    </xf>
    <xf numFmtId="0" fontId="14" fillId="0" borderId="0" xfId="4" applyFont="1" applyAlignment="1">
      <alignment vertical="top" wrapText="1"/>
    </xf>
    <xf numFmtId="0" fontId="20" fillId="0" borderId="0" xfId="4" applyFont="1" applyAlignment="1">
      <alignment vertical="center"/>
    </xf>
    <xf numFmtId="0" fontId="21" fillId="0" borderId="0" xfId="4" applyFont="1" applyAlignment="1">
      <alignment horizontal="right" vertical="center"/>
    </xf>
    <xf numFmtId="0" fontId="19" fillId="8" borderId="2" xfId="4" applyFont="1" applyFill="1" applyBorder="1" applyAlignment="1">
      <alignment vertical="center"/>
    </xf>
    <xf numFmtId="0" fontId="22" fillId="8" borderId="4" xfId="4" applyFont="1" applyFill="1" applyBorder="1" applyAlignment="1">
      <alignment vertical="center"/>
    </xf>
    <xf numFmtId="0" fontId="23" fillId="8" borderId="4" xfId="4" applyFont="1" applyFill="1" applyBorder="1" applyAlignment="1">
      <alignment vertical="center"/>
    </xf>
    <xf numFmtId="0" fontId="14" fillId="8" borderId="4" xfId="4" applyFont="1" applyFill="1" applyBorder="1" applyAlignment="1">
      <alignment vertical="center"/>
    </xf>
    <xf numFmtId="3" fontId="14" fillId="8" borderId="3" xfId="4" applyNumberFormat="1" applyFont="1" applyFill="1" applyBorder="1" applyAlignment="1">
      <alignment vertical="center"/>
    </xf>
    <xf numFmtId="165" fontId="14" fillId="0" borderId="8" xfId="4" applyNumberFormat="1" applyFont="1" applyBorder="1" applyAlignment="1" applyProtection="1">
      <alignment vertical="center"/>
      <protection locked="0"/>
    </xf>
    <xf numFmtId="0" fontId="14" fillId="0" borderId="8" xfId="4" applyFont="1" applyBorder="1" applyAlignment="1">
      <alignment vertical="center"/>
    </xf>
    <xf numFmtId="165" fontId="14" fillId="7" borderId="9" xfId="5" applyNumberFormat="1" applyFont="1" applyFill="1" applyBorder="1" applyAlignment="1">
      <alignment horizontal="right" vertical="center"/>
    </xf>
    <xf numFmtId="3" fontId="14" fillId="6" borderId="9" xfId="4" applyNumberFormat="1" applyFont="1" applyFill="1" applyBorder="1" applyAlignment="1">
      <alignment vertical="center"/>
    </xf>
    <xf numFmtId="165" fontId="14" fillId="0" borderId="0" xfId="4" applyNumberFormat="1" applyFont="1" applyAlignment="1" applyProtection="1">
      <alignment vertical="center"/>
      <protection locked="0"/>
    </xf>
    <xf numFmtId="165" fontId="14" fillId="0" borderId="6" xfId="4" applyNumberFormat="1" applyFont="1" applyBorder="1" applyAlignment="1" applyProtection="1">
      <alignment vertical="center"/>
      <protection locked="0"/>
    </xf>
    <xf numFmtId="0" fontId="14" fillId="0" borderId="6" xfId="4" applyFont="1" applyBorder="1" applyAlignment="1">
      <alignment vertical="center"/>
    </xf>
    <xf numFmtId="165" fontId="14" fillId="7" borderId="1" xfId="4" applyNumberFormat="1" applyFont="1" applyFill="1" applyBorder="1" applyAlignment="1" applyProtection="1">
      <alignment vertical="center"/>
      <protection locked="0"/>
    </xf>
    <xf numFmtId="1" fontId="17" fillId="5" borderId="4" xfId="5" applyNumberFormat="1" applyFont="1" applyFill="1" applyBorder="1" applyAlignment="1">
      <alignment horizontal="right" vertical="center"/>
    </xf>
    <xf numFmtId="0" fontId="19" fillId="8" borderId="4" xfId="4" applyFont="1" applyFill="1" applyBorder="1" applyAlignment="1">
      <alignment vertical="center"/>
    </xf>
    <xf numFmtId="165" fontId="19" fillId="8" borderId="4" xfId="4" applyNumberFormat="1" applyFont="1" applyFill="1" applyBorder="1" applyAlignment="1">
      <alignment vertical="center"/>
    </xf>
    <xf numFmtId="165" fontId="14" fillId="5" borderId="1" xfId="4" applyNumberFormat="1" applyFont="1" applyFill="1" applyBorder="1" applyAlignment="1" applyProtection="1">
      <alignment vertical="center"/>
      <protection locked="0"/>
    </xf>
    <xf numFmtId="165" fontId="14" fillId="4" borderId="1" xfId="4" applyNumberFormat="1" applyFont="1" applyFill="1" applyBorder="1" applyAlignment="1" applyProtection="1">
      <alignment vertical="center"/>
      <protection locked="0"/>
    </xf>
    <xf numFmtId="0" fontId="14" fillId="0" borderId="10" xfId="4" applyFont="1" applyBorder="1" applyAlignment="1" applyProtection="1">
      <alignment vertical="center"/>
      <protection locked="0"/>
    </xf>
    <xf numFmtId="0" fontId="14" fillId="0" borderId="8" xfId="4" applyFont="1" applyBorder="1" applyAlignment="1" applyProtection="1">
      <alignment vertical="center"/>
      <protection locked="0"/>
    </xf>
    <xf numFmtId="165" fontId="14" fillId="0" borderId="11" xfId="4" applyNumberFormat="1" applyFont="1" applyBorder="1" applyAlignment="1" applyProtection="1">
      <alignment vertical="center"/>
      <protection locked="0"/>
    </xf>
    <xf numFmtId="0" fontId="14" fillId="0" borderId="0" xfId="4" applyFont="1"/>
    <xf numFmtId="3" fontId="14" fillId="0" borderId="0" xfId="4" applyNumberFormat="1" applyFont="1"/>
    <xf numFmtId="165" fontId="19" fillId="5" borderId="14" xfId="4" applyNumberFormat="1" applyFont="1" applyFill="1" applyBorder="1" applyAlignment="1" applyProtection="1">
      <alignment vertical="center"/>
      <protection locked="0"/>
    </xf>
    <xf numFmtId="165" fontId="19" fillId="4" borderId="14" xfId="4" applyNumberFormat="1" applyFont="1" applyFill="1" applyBorder="1" applyAlignment="1" applyProtection="1">
      <alignment vertical="center"/>
      <protection locked="0"/>
    </xf>
    <xf numFmtId="3" fontId="19" fillId="8" borderId="14" xfId="4" applyNumberFormat="1" applyFont="1" applyFill="1" applyBorder="1" applyAlignment="1">
      <alignment vertical="center"/>
    </xf>
    <xf numFmtId="0" fontId="19" fillId="0" borderId="0" xfId="4" applyFont="1" applyAlignment="1">
      <alignment horizontal="left" vertical="center"/>
    </xf>
    <xf numFmtId="0" fontId="14" fillId="0" borderId="2" xfId="4" applyFont="1" applyBorder="1" applyAlignment="1">
      <alignment vertical="center"/>
    </xf>
    <xf numFmtId="0" fontId="14" fillId="0" borderId="3" xfId="4" applyFont="1" applyBorder="1" applyAlignment="1">
      <alignment vertical="center"/>
    </xf>
    <xf numFmtId="3" fontId="14" fillId="8" borderId="1" xfId="4" applyNumberFormat="1" applyFont="1" applyFill="1" applyBorder="1" applyAlignment="1">
      <alignment vertical="center"/>
    </xf>
    <xf numFmtId="3" fontId="14" fillId="0" borderId="0" xfId="4" applyNumberFormat="1" applyFont="1" applyAlignment="1">
      <alignment vertical="center"/>
    </xf>
    <xf numFmtId="0" fontId="19" fillId="0" borderId="2" xfId="4" applyFont="1" applyBorder="1" applyAlignment="1">
      <alignment vertical="center"/>
    </xf>
    <xf numFmtId="3" fontId="19" fillId="8" borderId="1" xfId="4" applyNumberFormat="1" applyFont="1" applyFill="1" applyBorder="1" applyAlignment="1">
      <alignment vertical="center"/>
    </xf>
    <xf numFmtId="0" fontId="19" fillId="0" borderId="4" xfId="4" applyFont="1" applyBorder="1" applyAlignment="1">
      <alignment horizontal="left" vertical="center"/>
    </xf>
    <xf numFmtId="3" fontId="19" fillId="10" borderId="1" xfId="4" applyNumberFormat="1" applyFont="1" applyFill="1" applyBorder="1" applyAlignment="1">
      <alignment vertical="center"/>
    </xf>
    <xf numFmtId="3" fontId="14" fillId="0" borderId="1" xfId="4" applyNumberFormat="1" applyFont="1" applyBorder="1" applyAlignment="1">
      <alignment vertical="center"/>
    </xf>
    <xf numFmtId="0" fontId="19" fillId="8" borderId="12" xfId="4" applyFont="1" applyFill="1" applyBorder="1" applyAlignment="1">
      <alignment vertical="center"/>
    </xf>
    <xf numFmtId="0" fontId="14" fillId="8" borderId="15" xfId="4" applyFont="1" applyFill="1" applyBorder="1" applyAlignment="1">
      <alignment vertical="center"/>
    </xf>
    <xf numFmtId="0" fontId="19" fillId="8" borderId="15" xfId="4" applyFont="1" applyFill="1" applyBorder="1" applyAlignment="1">
      <alignment horizontal="left" vertical="center"/>
    </xf>
    <xf numFmtId="0" fontId="14" fillId="8" borderId="13" xfId="4" applyFont="1" applyFill="1" applyBorder="1" applyAlignment="1">
      <alignment vertical="center"/>
    </xf>
    <xf numFmtId="1" fontId="19" fillId="0" borderId="14" xfId="4" applyNumberFormat="1" applyFont="1" applyBorder="1" applyAlignment="1">
      <alignment vertical="center"/>
    </xf>
    <xf numFmtId="0" fontId="14" fillId="4" borderId="7" xfId="4" applyFont="1" applyFill="1" applyBorder="1" applyAlignment="1" applyProtection="1">
      <alignment vertical="center"/>
      <protection locked="0"/>
    </xf>
    <xf numFmtId="0" fontId="14" fillId="4" borderId="3" xfId="4" applyFont="1" applyFill="1" applyBorder="1" applyAlignment="1" applyProtection="1">
      <alignment vertical="center"/>
      <protection locked="0"/>
    </xf>
    <xf numFmtId="0" fontId="14" fillId="4" borderId="2" xfId="4" applyFont="1" applyFill="1" applyBorder="1" applyAlignment="1" applyProtection="1">
      <alignment vertical="center"/>
      <protection locked="0"/>
    </xf>
    <xf numFmtId="0" fontId="19" fillId="4" borderId="12" xfId="4" applyFont="1" applyFill="1" applyBorder="1" applyAlignment="1" applyProtection="1">
      <alignment vertical="center"/>
      <protection locked="0"/>
    </xf>
    <xf numFmtId="0" fontId="14" fillId="4" borderId="13" xfId="4" applyFont="1" applyFill="1" applyBorder="1" applyAlignment="1" applyProtection="1">
      <alignment vertical="center"/>
      <protection locked="0"/>
    </xf>
    <xf numFmtId="0" fontId="13" fillId="0" borderId="0" xfId="4" applyFont="1" applyAlignment="1">
      <alignment vertical="top"/>
    </xf>
    <xf numFmtId="0" fontId="14" fillId="0" borderId="0" xfId="4" applyFont="1" applyAlignment="1">
      <alignment vertical="top"/>
    </xf>
    <xf numFmtId="0" fontId="13" fillId="7" borderId="17" xfId="4" applyFont="1" applyFill="1" applyBorder="1" applyAlignment="1">
      <alignment vertical="center"/>
    </xf>
    <xf numFmtId="0" fontId="15" fillId="0" borderId="0" xfId="4" applyFont="1" applyAlignment="1">
      <alignment vertical="center"/>
    </xf>
    <xf numFmtId="0" fontId="13" fillId="7" borderId="18" xfId="4" applyFont="1" applyFill="1" applyBorder="1" applyAlignment="1">
      <alignment vertical="center"/>
    </xf>
    <xf numFmtId="165" fontId="17" fillId="5" borderId="18" xfId="5" applyNumberFormat="1" applyFont="1" applyFill="1" applyBorder="1" applyAlignment="1">
      <alignment horizontal="right" vertical="center"/>
    </xf>
    <xf numFmtId="0" fontId="14" fillId="4" borderId="19" xfId="4" applyFont="1" applyFill="1" applyBorder="1" applyAlignment="1" applyProtection="1">
      <alignment vertical="center"/>
      <protection locked="0"/>
    </xf>
    <xf numFmtId="0" fontId="14" fillId="4" borderId="20" xfId="4" applyFont="1" applyFill="1" applyBorder="1" applyAlignment="1" applyProtection="1">
      <alignment vertical="center"/>
      <protection locked="0"/>
    </xf>
    <xf numFmtId="1" fontId="17" fillId="5" borderId="17" xfId="5" applyNumberFormat="1" applyFont="1" applyFill="1" applyBorder="1" applyAlignment="1">
      <alignment horizontal="right" vertical="center"/>
    </xf>
    <xf numFmtId="0" fontId="27" fillId="0" borderId="0" xfId="0" applyFont="1" applyAlignment="1">
      <alignment vertical="top" wrapText="1"/>
    </xf>
    <xf numFmtId="0" fontId="27" fillId="11" borderId="0" xfId="0" applyFont="1" applyFill="1" applyAlignment="1">
      <alignment vertical="top" wrapText="1"/>
    </xf>
    <xf numFmtId="0" fontId="0" fillId="0" borderId="0" xfId="0" applyAlignment="1">
      <alignment vertical="center" wrapText="1"/>
    </xf>
    <xf numFmtId="0" fontId="27" fillId="11" borderId="0" xfId="0" applyFont="1" applyFill="1" applyAlignment="1">
      <alignment vertical="center" wrapText="1"/>
    </xf>
    <xf numFmtId="0" fontId="13" fillId="0" borderId="0" xfId="4" applyFont="1" applyAlignment="1">
      <alignment horizontal="left" vertical="top" wrapText="1"/>
    </xf>
    <xf numFmtId="0" fontId="6" fillId="0" borderId="0" xfId="0" applyFont="1" applyAlignment="1">
      <alignment vertical="top" wrapText="1"/>
    </xf>
    <xf numFmtId="0" fontId="13" fillId="7" borderId="1" xfId="4" applyFont="1" applyFill="1" applyBorder="1" applyAlignment="1">
      <alignment vertical="center"/>
    </xf>
    <xf numFmtId="0" fontId="13" fillId="7" borderId="16" xfId="4" applyFont="1" applyFill="1" applyBorder="1" applyAlignment="1">
      <alignment vertical="center"/>
    </xf>
    <xf numFmtId="0" fontId="26" fillId="0" borderId="0" xfId="4" applyFont="1" applyAlignment="1">
      <alignment horizontal="left" vertical="top" wrapText="1"/>
    </xf>
    <xf numFmtId="0" fontId="31" fillId="0" borderId="0" xfId="4" applyFont="1" applyAlignment="1">
      <alignment vertical="center"/>
    </xf>
    <xf numFmtId="9" fontId="29" fillId="7" borderId="1" xfId="4" applyNumberFormat="1" applyFont="1" applyFill="1" applyBorder="1" applyAlignment="1">
      <alignment vertical="center"/>
    </xf>
    <xf numFmtId="0" fontId="29" fillId="0" borderId="0" xfId="4" applyFont="1" applyAlignment="1">
      <alignment vertical="center"/>
    </xf>
    <xf numFmtId="0" fontId="32" fillId="0" borderId="0" xfId="4" applyFont="1" applyAlignment="1">
      <alignment vertical="center"/>
    </xf>
    <xf numFmtId="3" fontId="13" fillId="7" borderId="9" xfId="4" applyNumberFormat="1" applyFont="1" applyFill="1" applyBorder="1" applyAlignment="1" applyProtection="1">
      <alignment vertical="center"/>
      <protection locked="0"/>
    </xf>
    <xf numFmtId="3" fontId="13" fillId="7" borderId="1" xfId="4" applyNumberFormat="1" applyFont="1" applyFill="1" applyBorder="1" applyAlignment="1" applyProtection="1">
      <alignment vertical="center"/>
      <protection locked="0"/>
    </xf>
    <xf numFmtId="3" fontId="19" fillId="7" borderId="1" xfId="4" applyNumberFormat="1" applyFont="1" applyFill="1" applyBorder="1" applyAlignment="1" applyProtection="1">
      <alignment vertical="center"/>
      <protection locked="0"/>
    </xf>
    <xf numFmtId="0" fontId="12" fillId="0" borderId="0" xfId="4" applyFont="1" applyAlignment="1">
      <alignment vertical="center"/>
    </xf>
    <xf numFmtId="0" fontId="6" fillId="0" borderId="0" xfId="0" applyFont="1" applyAlignment="1">
      <alignment vertical="center" wrapText="1"/>
    </xf>
    <xf numFmtId="0" fontId="26" fillId="0" borderId="0" xfId="4" applyFont="1" applyAlignment="1">
      <alignment horizontal="left" vertical="top"/>
    </xf>
    <xf numFmtId="0" fontId="17" fillId="7" borderId="2" xfId="4" applyFont="1" applyFill="1" applyBorder="1" applyAlignment="1">
      <alignment vertical="center" wrapText="1"/>
    </xf>
    <xf numFmtId="0" fontId="17" fillId="7" borderId="4" xfId="4" applyFont="1" applyFill="1" applyBorder="1" applyAlignment="1">
      <alignment vertical="center" wrapText="1"/>
    </xf>
    <xf numFmtId="0" fontId="18" fillId="7" borderId="4" xfId="4" applyFont="1" applyFill="1" applyBorder="1" applyAlignment="1">
      <alignment vertical="center" wrapText="1"/>
    </xf>
    <xf numFmtId="0" fontId="18" fillId="7" borderId="3" xfId="4" applyFont="1" applyFill="1" applyBorder="1" applyAlignment="1">
      <alignment vertical="center" wrapText="1"/>
    </xf>
    <xf numFmtId="0" fontId="11" fillId="0" borderId="0" xfId="4" applyFont="1" applyAlignment="1">
      <alignment vertical="center" wrapText="1"/>
    </xf>
    <xf numFmtId="0" fontId="10" fillId="0" borderId="0" xfId="4" applyAlignment="1">
      <alignment vertical="center" wrapText="1"/>
    </xf>
    <xf numFmtId="0" fontId="10" fillId="0" borderId="0" xfId="4" applyAlignment="1">
      <alignment vertical="center"/>
    </xf>
    <xf numFmtId="0" fontId="13" fillId="0" borderId="0" xfId="4" applyFont="1" applyAlignment="1">
      <alignment horizontal="left" vertical="top" wrapText="1"/>
    </xf>
    <xf numFmtId="0" fontId="10" fillId="0" borderId="0" xfId="4" applyAlignment="1">
      <alignment horizontal="left" vertical="top" wrapText="1"/>
    </xf>
    <xf numFmtId="0" fontId="16" fillId="0" borderId="10" xfId="4" applyFont="1" applyBorder="1" applyAlignment="1">
      <alignment vertical="center" wrapText="1"/>
    </xf>
    <xf numFmtId="0" fontId="33" fillId="0" borderId="8" xfId="0" applyFont="1" applyBorder="1" applyAlignment="1">
      <alignment wrapText="1"/>
    </xf>
    <xf numFmtId="0" fontId="33" fillId="0" borderId="20" xfId="0" applyFont="1" applyBorder="1" applyAlignment="1">
      <alignment wrapText="1"/>
    </xf>
    <xf numFmtId="0" fontId="33" fillId="0" borderId="7" xfId="0" applyFont="1" applyBorder="1" applyAlignment="1">
      <alignment wrapText="1"/>
    </xf>
    <xf numFmtId="0" fontId="33" fillId="0" borderId="6" xfId="0" applyFont="1" applyBorder="1" applyAlignment="1">
      <alignment wrapText="1"/>
    </xf>
    <xf numFmtId="0" fontId="33" fillId="0" borderId="19" xfId="0" applyFont="1" applyBorder="1" applyAlignment="1">
      <alignment wrapText="1"/>
    </xf>
    <xf numFmtId="0" fontId="6" fillId="0" borderId="0" xfId="0" applyFont="1" applyAlignment="1">
      <alignment vertical="top" wrapText="1"/>
    </xf>
    <xf numFmtId="0" fontId="6" fillId="0" borderId="6" xfId="0" applyFont="1" applyBorder="1" applyAlignment="1">
      <alignment horizontal="left" vertical="center" wrapText="1"/>
    </xf>
    <xf numFmtId="0" fontId="25" fillId="0" borderId="0" xfId="0" applyFont="1" applyAlignment="1">
      <alignment horizontal="left" vertical="top" wrapText="1"/>
    </xf>
    <xf numFmtId="0" fontId="4" fillId="0" borderId="0" xfId="0" applyFont="1" applyAlignment="1">
      <alignment horizontal="right" vertical="center" wrapText="1"/>
    </xf>
    <xf numFmtId="0" fontId="0" fillId="0" borderId="6" xfId="0" applyBorder="1" applyAlignment="1">
      <alignment horizontal="left" vertical="center" wrapText="1"/>
    </xf>
  </cellXfs>
  <cellStyles count="7">
    <cellStyle name="Hyperlink" xfId="6" xr:uid="{00000000-000B-0000-0000-000008000000}"/>
    <cellStyle name="Komma 2" xfId="2" xr:uid="{04030AB7-9F52-4114-B07A-03A0C78E47E2}"/>
    <cellStyle name="Prozent 2" xfId="3" xr:uid="{D492E6E0-0A51-4ACD-945C-35F83DE4E61E}"/>
    <cellStyle name="Standard" xfId="0" builtinId="0"/>
    <cellStyle name="Standard 2" xfId="1" xr:uid="{27265FA9-10C5-40D6-B67D-F8C703260691}"/>
    <cellStyle name="Standard 2 2" xfId="5" xr:uid="{024B2E95-FAFD-4C54-A155-FF305380425B}"/>
    <cellStyle name="Standard 3" xfId="4" xr:uid="{8BF2CE89-A170-475A-88D1-BCC53225655F}"/>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kvb-gemeinden.bkd.be.ch/content/dam/akvb-unterricht_bkd/dokumente/de/startseite/sonderpaedagogische-massnahmen/einfache-sonderpaedagogische-massnahmen/bes-massnahmen-downloads-lektionenpool-vmr-2024-2027-d.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15A2B-1E3B-4637-A402-F0AF9FB0BAA4}">
  <sheetPr>
    <pageSetUpPr fitToPage="1"/>
  </sheetPr>
  <dimension ref="A1:N67"/>
  <sheetViews>
    <sheetView tabSelected="1" zoomScale="92" workbookViewId="0">
      <selection activeCell="A35" sqref="A35"/>
    </sheetView>
  </sheetViews>
  <sheetFormatPr baseColWidth="10" defaultColWidth="11.42578125" defaultRowHeight="17.25"/>
  <cols>
    <col min="1" max="1" width="35.140625" style="58" customWidth="1"/>
    <col min="2" max="2" width="15.28515625" style="58" customWidth="1"/>
    <col min="3" max="3" width="3" style="58" customWidth="1"/>
    <col min="4" max="4" width="20.7109375" style="58" customWidth="1"/>
    <col min="5" max="5" width="3" style="58" customWidth="1"/>
    <col min="6" max="6" width="15.85546875" style="58" customWidth="1"/>
    <col min="7" max="7" width="3" style="58" customWidth="1"/>
    <col min="8" max="8" width="10.42578125" style="58" customWidth="1"/>
    <col min="9" max="9" width="3" style="58" customWidth="1"/>
    <col min="10" max="10" width="18" style="58" customWidth="1"/>
    <col min="11" max="11" width="3" style="58" customWidth="1"/>
    <col min="12" max="12" width="15.85546875" style="58" customWidth="1"/>
    <col min="13" max="13" width="11.42578125" style="58"/>
    <col min="14" max="14" width="32.42578125" style="58" customWidth="1"/>
    <col min="15" max="16384" width="11.42578125" style="58"/>
  </cols>
  <sheetData>
    <row r="1" spans="1:14" s="108" customFormat="1" ht="36" customHeight="1">
      <c r="A1" s="115" t="s">
        <v>0</v>
      </c>
      <c r="B1" s="115"/>
      <c r="C1" s="115"/>
      <c r="D1" s="115"/>
      <c r="E1" s="115"/>
      <c r="F1" s="115"/>
      <c r="G1" s="115"/>
      <c r="H1" s="115"/>
      <c r="I1" s="115"/>
      <c r="J1" s="116"/>
      <c r="K1" s="117"/>
      <c r="L1" s="117"/>
    </row>
    <row r="2" spans="1:14" s="25" customFormat="1">
      <c r="A2" s="24"/>
      <c r="B2" s="24"/>
      <c r="C2" s="24"/>
      <c r="D2" s="24"/>
      <c r="E2" s="24"/>
      <c r="F2" s="24"/>
      <c r="G2" s="24"/>
      <c r="H2" s="24"/>
      <c r="I2" s="24"/>
      <c r="J2" s="24"/>
    </row>
    <row r="3" spans="1:14" s="84" customFormat="1" ht="23.1" customHeight="1">
      <c r="A3" s="83" t="s">
        <v>1</v>
      </c>
      <c r="B3" s="83"/>
      <c r="C3" s="83"/>
      <c r="D3" s="83"/>
      <c r="E3" s="83"/>
      <c r="F3" s="118" t="s">
        <v>2</v>
      </c>
      <c r="G3" s="119"/>
      <c r="H3" s="119"/>
      <c r="I3" s="96"/>
      <c r="J3" s="118"/>
      <c r="K3" s="119"/>
      <c r="L3" s="119"/>
    </row>
    <row r="4" spans="1:14" s="25" customFormat="1">
      <c r="A4" s="26" t="s">
        <v>3</v>
      </c>
      <c r="B4" s="27"/>
      <c r="C4" s="28"/>
      <c r="D4" s="27"/>
      <c r="E4" s="28"/>
      <c r="F4" s="98">
        <v>39</v>
      </c>
      <c r="G4" s="24"/>
      <c r="H4" s="29"/>
      <c r="I4" s="24"/>
      <c r="J4" s="24"/>
      <c r="L4" s="110"/>
      <c r="M4" s="110"/>
      <c r="N4" s="110"/>
    </row>
    <row r="5" spans="1:14" s="25" customFormat="1">
      <c r="A5" s="26" t="s">
        <v>4</v>
      </c>
      <c r="B5" s="27"/>
      <c r="C5" s="28"/>
      <c r="D5" s="27"/>
      <c r="E5" s="28"/>
      <c r="F5" s="99">
        <v>1930</v>
      </c>
      <c r="G5" s="24"/>
      <c r="H5" s="101" t="s">
        <v>5</v>
      </c>
      <c r="I5" s="24"/>
      <c r="J5" s="24"/>
    </row>
    <row r="6" spans="1:14" s="25" customFormat="1">
      <c r="A6" s="26" t="s">
        <v>6</v>
      </c>
      <c r="B6" s="28"/>
      <c r="C6" s="28"/>
      <c r="D6" s="27"/>
      <c r="E6" s="28"/>
      <c r="F6" s="98">
        <v>11.14</v>
      </c>
      <c r="G6" s="24"/>
      <c r="H6" s="101" t="s">
        <v>7</v>
      </c>
      <c r="I6" s="24"/>
      <c r="J6" s="24"/>
    </row>
    <row r="7" spans="1:14" s="25" customFormat="1">
      <c r="A7" s="26" t="s">
        <v>8</v>
      </c>
      <c r="B7" s="28"/>
      <c r="C7" s="28"/>
      <c r="D7" s="27"/>
      <c r="E7" s="28"/>
      <c r="F7" s="98">
        <v>85</v>
      </c>
      <c r="G7" s="24"/>
      <c r="H7" s="101" t="s">
        <v>9</v>
      </c>
      <c r="I7" s="24"/>
      <c r="J7" s="120" t="s">
        <v>98</v>
      </c>
      <c r="K7" s="121"/>
      <c r="L7" s="122"/>
      <c r="M7" s="100"/>
      <c r="N7" s="100"/>
    </row>
    <row r="8" spans="1:14" s="25" customFormat="1">
      <c r="A8" s="26" t="s">
        <v>10</v>
      </c>
      <c r="B8" s="28"/>
      <c r="C8" s="28"/>
      <c r="D8" s="27"/>
      <c r="E8" s="28"/>
      <c r="F8" s="98">
        <v>15</v>
      </c>
      <c r="G8" s="24"/>
      <c r="H8" s="101" t="s">
        <v>9</v>
      </c>
      <c r="I8" s="24"/>
      <c r="J8" s="123"/>
      <c r="K8" s="124"/>
      <c r="L8" s="125"/>
      <c r="M8" s="100"/>
      <c r="N8" s="100"/>
    </row>
    <row r="9" spans="1:14" s="25" customFormat="1" ht="18" thickBot="1">
      <c r="A9" s="26"/>
      <c r="B9" s="28"/>
      <c r="C9" s="28"/>
      <c r="D9" s="27"/>
      <c r="E9" s="28"/>
      <c r="F9" s="24"/>
      <c r="G9" s="24"/>
      <c r="H9" s="29"/>
      <c r="I9" s="24"/>
      <c r="J9" s="24"/>
    </row>
    <row r="10" spans="1:14" s="25" customFormat="1" ht="18" thickBot="1">
      <c r="A10" s="26" t="s">
        <v>11</v>
      </c>
      <c r="B10" s="28"/>
      <c r="C10" s="28"/>
      <c r="D10" s="27"/>
      <c r="E10" s="28"/>
      <c r="F10" s="85"/>
      <c r="G10" s="24"/>
      <c r="H10" s="29"/>
      <c r="I10" s="24"/>
      <c r="J10" s="24"/>
    </row>
    <row r="11" spans="1:14" s="25" customFormat="1">
      <c r="A11" s="86"/>
      <c r="B11" s="86"/>
      <c r="C11" s="86"/>
      <c r="D11" s="86"/>
      <c r="E11" s="86"/>
      <c r="F11" s="24"/>
      <c r="G11" s="24"/>
      <c r="H11" s="29"/>
      <c r="I11" s="24"/>
      <c r="J11" s="24"/>
    </row>
    <row r="12" spans="1:14" s="25" customFormat="1" ht="21.95" customHeight="1" thickBot="1">
      <c r="A12" s="83" t="s">
        <v>12</v>
      </c>
    </row>
    <row r="13" spans="1:14" s="25" customFormat="1" ht="15.95" customHeight="1" thickBot="1">
      <c r="A13" s="26" t="s">
        <v>13</v>
      </c>
      <c r="B13" s="28"/>
      <c r="C13" s="27"/>
      <c r="D13" s="28"/>
      <c r="E13" s="28"/>
      <c r="F13" s="87"/>
      <c r="G13" s="24"/>
      <c r="H13" s="29" t="s">
        <v>14</v>
      </c>
      <c r="I13" s="29"/>
      <c r="J13" s="29"/>
      <c r="K13" s="29"/>
      <c r="L13" s="29"/>
    </row>
    <row r="14" spans="1:14" s="25" customFormat="1" ht="18" thickBot="1">
      <c r="A14" s="26" t="s">
        <v>15</v>
      </c>
      <c r="B14" s="28"/>
      <c r="C14" s="27"/>
      <c r="D14" s="28"/>
      <c r="E14" s="28"/>
      <c r="F14" s="87"/>
      <c r="G14" s="24"/>
    </row>
    <row r="15" spans="1:14" s="25" customFormat="1" ht="18" thickBot="1">
      <c r="A15" s="26" t="s">
        <v>16</v>
      </c>
      <c r="B15" s="28"/>
      <c r="C15" s="27"/>
      <c r="D15" s="28"/>
      <c r="E15" s="28"/>
      <c r="F15" s="87"/>
      <c r="G15" s="24"/>
    </row>
    <row r="16" spans="1:14" s="25" customFormat="1" ht="18" thickBot="1">
      <c r="A16" s="26" t="s">
        <v>17</v>
      </c>
      <c r="B16" s="28"/>
      <c r="C16" s="27"/>
      <c r="D16" s="28"/>
      <c r="E16" s="28"/>
      <c r="F16" s="87"/>
      <c r="G16" s="24"/>
    </row>
    <row r="17" spans="1:14" s="25" customFormat="1" ht="18" thickBot="1">
      <c r="A17" s="26" t="s">
        <v>18</v>
      </c>
      <c r="B17" s="28"/>
      <c r="C17" s="27"/>
      <c r="D17" s="28"/>
      <c r="E17" s="28"/>
      <c r="F17" s="87"/>
      <c r="G17" s="24"/>
      <c r="J17" s="110"/>
      <c r="K17" s="110"/>
      <c r="L17" s="110"/>
      <c r="M17" s="110"/>
      <c r="N17" s="110"/>
    </row>
    <row r="18" spans="1:14" s="25" customFormat="1" ht="18" thickBot="1">
      <c r="A18" s="26" t="s">
        <v>19</v>
      </c>
      <c r="B18" s="28"/>
      <c r="C18" s="27"/>
      <c r="D18" s="28"/>
      <c r="E18" s="28"/>
      <c r="F18" s="87"/>
      <c r="G18" s="24"/>
    </row>
    <row r="19" spans="1:14" s="25" customFormat="1" ht="18" thickBot="1">
      <c r="A19" s="26" t="s">
        <v>20</v>
      </c>
      <c r="B19" s="28"/>
      <c r="C19" s="27"/>
      <c r="D19" s="28"/>
      <c r="E19" s="28"/>
      <c r="F19" s="87"/>
      <c r="G19" s="24"/>
    </row>
    <row r="20" spans="1:14" s="25" customFormat="1" ht="18" thickBot="1">
      <c r="A20" s="26" t="s">
        <v>21</v>
      </c>
      <c r="B20" s="28"/>
      <c r="C20" s="27"/>
      <c r="D20" s="28"/>
      <c r="E20" s="28"/>
      <c r="F20" s="87"/>
      <c r="G20" s="24"/>
    </row>
    <row r="21" spans="1:14" s="25" customFormat="1" ht="18" thickBot="1">
      <c r="A21" s="26" t="s">
        <v>22</v>
      </c>
      <c r="B21" s="28"/>
      <c r="C21" s="27"/>
      <c r="D21" s="28"/>
      <c r="E21" s="28"/>
      <c r="F21" s="87"/>
      <c r="G21" s="24"/>
    </row>
    <row r="22" spans="1:14" s="25" customFormat="1" ht="18" thickBot="1">
      <c r="A22" s="26" t="s">
        <v>23</v>
      </c>
      <c r="B22" s="28"/>
      <c r="C22" s="27"/>
      <c r="D22" s="28"/>
      <c r="E22" s="28"/>
      <c r="F22" s="87"/>
      <c r="G22" s="24"/>
    </row>
    <row r="23" spans="1:14" s="25" customFormat="1" ht="18" thickBot="1">
      <c r="A23" s="26" t="s">
        <v>24</v>
      </c>
      <c r="B23" s="28"/>
      <c r="C23" s="27"/>
      <c r="D23" s="28"/>
      <c r="E23" s="28"/>
      <c r="F23" s="87"/>
      <c r="G23" s="24"/>
      <c r="J23" s="24"/>
    </row>
    <row r="24" spans="1:14" s="25" customFormat="1" ht="18" thickBot="1">
      <c r="A24" s="26" t="s">
        <v>25</v>
      </c>
      <c r="B24" s="28"/>
      <c r="C24" s="27"/>
      <c r="D24" s="28"/>
      <c r="E24" s="28"/>
      <c r="F24" s="87"/>
      <c r="G24" s="24"/>
      <c r="J24" s="24"/>
    </row>
    <row r="25" spans="1:14" s="25" customFormat="1">
      <c r="J25" s="24"/>
    </row>
    <row r="26" spans="1:14" s="25" customFormat="1">
      <c r="A26" s="24"/>
      <c r="B26" s="24"/>
      <c r="C26" s="24"/>
      <c r="D26" s="24"/>
      <c r="E26" s="24"/>
      <c r="F26" s="24"/>
      <c r="G26" s="24"/>
      <c r="H26" s="24"/>
      <c r="I26" s="24"/>
      <c r="J26" s="24"/>
    </row>
    <row r="27" spans="1:14" s="25" customFormat="1" ht="21.95" customHeight="1">
      <c r="A27" s="111" t="s">
        <v>26</v>
      </c>
      <c r="B27" s="112"/>
      <c r="C27" s="113"/>
      <c r="D27" s="113"/>
      <c r="E27" s="113"/>
      <c r="F27" s="113"/>
      <c r="G27" s="113"/>
      <c r="H27" s="113"/>
      <c r="I27" s="113"/>
      <c r="J27" s="113"/>
      <c r="K27" s="113"/>
      <c r="L27" s="114"/>
    </row>
    <row r="28" spans="1:14" s="25" customFormat="1" ht="18.95" customHeight="1">
      <c r="A28" s="30"/>
      <c r="B28" s="30"/>
      <c r="C28" s="30"/>
      <c r="D28" s="30"/>
      <c r="E28" s="30"/>
      <c r="F28" s="30"/>
      <c r="G28" s="30"/>
      <c r="H28" s="30"/>
      <c r="I28" s="30"/>
      <c r="J28" s="30"/>
    </row>
    <row r="29" spans="1:14" s="34" customFormat="1" ht="71.099999999999994" customHeight="1">
      <c r="A29" s="31" t="s">
        <v>27</v>
      </c>
      <c r="B29" s="31"/>
      <c r="C29" s="32"/>
      <c r="D29" s="33" t="s">
        <v>28</v>
      </c>
      <c r="E29" s="32"/>
      <c r="F29" s="33" t="s">
        <v>29</v>
      </c>
      <c r="G29" s="32"/>
      <c r="H29" s="33" t="s">
        <v>30</v>
      </c>
      <c r="I29" s="32"/>
      <c r="J29" s="33" t="s">
        <v>97</v>
      </c>
      <c r="L29" s="31" t="s">
        <v>31</v>
      </c>
    </row>
    <row r="30" spans="1:14" s="25" customFormat="1" ht="6" customHeight="1">
      <c r="A30" s="30"/>
      <c r="B30" s="30"/>
      <c r="C30" s="30"/>
      <c r="E30" s="30"/>
      <c r="G30" s="30"/>
      <c r="I30" s="30"/>
    </row>
    <row r="31" spans="1:14" s="35" customFormat="1" ht="17.100000000000001" customHeight="1">
      <c r="D31" s="36" t="s">
        <v>32</v>
      </c>
      <c r="E31" s="36"/>
      <c r="F31" s="36" t="s">
        <v>32</v>
      </c>
      <c r="G31" s="36"/>
      <c r="H31" s="36" t="s">
        <v>33</v>
      </c>
      <c r="I31" s="36"/>
      <c r="J31" s="36" t="s">
        <v>34</v>
      </c>
      <c r="K31" s="36"/>
      <c r="L31" s="36" t="s">
        <v>34</v>
      </c>
    </row>
    <row r="32" spans="1:14" s="25" customFormat="1" ht="6.95" customHeight="1" thickBot="1"/>
    <row r="33" spans="1:12" s="25" customFormat="1" ht="27" customHeight="1" thickBot="1">
      <c r="A33" s="37" t="s">
        <v>35</v>
      </c>
      <c r="B33" s="88">
        <f>(15+F14*5+F15*2+(F16-F18)*0.1*F13+F18*0.15*F13+(1.5*ROUNDUP(F17/10,0)+F14+F15-1)*1.5+F19*2+F20*1.5+F21*0.75+F22*2+F23*0.05+F24*0.1)</f>
        <v>13.5</v>
      </c>
      <c r="C33" s="38" t="s">
        <v>36</v>
      </c>
      <c r="D33" s="38" t="s">
        <v>37</v>
      </c>
      <c r="E33" s="38"/>
      <c r="F33" s="38"/>
      <c r="G33" s="38"/>
      <c r="H33" s="38"/>
      <c r="I33" s="39"/>
      <c r="J33" s="39"/>
      <c r="K33" s="40"/>
      <c r="L33" s="41"/>
    </row>
    <row r="34" spans="1:12" s="25" customFormat="1" ht="27" customHeight="1">
      <c r="A34" s="78" t="s">
        <v>105</v>
      </c>
      <c r="B34" s="89"/>
      <c r="D34" s="46"/>
      <c r="F34" s="46"/>
      <c r="H34" s="44"/>
      <c r="J34" s="105">
        <v>130559</v>
      </c>
      <c r="L34" s="45">
        <f>J34*H34/100</f>
        <v>0</v>
      </c>
    </row>
    <row r="35" spans="1:12" s="25" customFormat="1" ht="27" customHeight="1">
      <c r="A35" s="78" t="s">
        <v>38</v>
      </c>
      <c r="B35" s="89"/>
      <c r="D35" s="46"/>
      <c r="F35" s="46"/>
      <c r="H35" s="44"/>
      <c r="J35" s="105">
        <v>121000</v>
      </c>
      <c r="L35" s="45">
        <f>J35*H35/100</f>
        <v>0</v>
      </c>
    </row>
    <row r="36" spans="1:12" s="25" customFormat="1" ht="27" customHeight="1">
      <c r="A36" s="80" t="s">
        <v>39</v>
      </c>
      <c r="B36" s="79"/>
      <c r="D36" s="46"/>
      <c r="F36" s="46"/>
      <c r="H36" s="44"/>
      <c r="J36" s="106">
        <v>109000</v>
      </c>
      <c r="L36" s="45">
        <f t="shared" ref="L36:L51" si="0">J36*H36/100</f>
        <v>0</v>
      </c>
    </row>
    <row r="37" spans="1:12" s="25" customFormat="1" ht="27" customHeight="1" thickBot="1">
      <c r="A37" s="80"/>
      <c r="B37" s="90"/>
      <c r="D37" s="47"/>
      <c r="E37" s="48"/>
      <c r="F37" s="47"/>
      <c r="H37" s="49"/>
      <c r="J37" s="107"/>
      <c r="L37" s="45">
        <f t="shared" si="0"/>
        <v>0</v>
      </c>
    </row>
    <row r="38" spans="1:12" s="25" customFormat="1" ht="27" customHeight="1" thickBot="1">
      <c r="A38" s="37" t="s">
        <v>40</v>
      </c>
      <c r="B38" s="91">
        <f>F10/F7*10</f>
        <v>0</v>
      </c>
      <c r="C38" s="38" t="s">
        <v>41</v>
      </c>
      <c r="D38" s="38" t="s">
        <v>42</v>
      </c>
      <c r="E38" s="51"/>
      <c r="F38" s="51"/>
      <c r="G38" s="51"/>
      <c r="H38" s="52"/>
      <c r="I38" s="51"/>
      <c r="J38" s="51"/>
      <c r="K38" s="40"/>
      <c r="L38" s="41"/>
    </row>
    <row r="39" spans="1:12" s="25" customFormat="1" ht="27" customHeight="1">
      <c r="A39" s="80" t="s">
        <v>43</v>
      </c>
      <c r="B39" s="89"/>
      <c r="D39" s="49"/>
      <c r="F39" s="53">
        <f>D39*1.1*100/85</f>
        <v>0</v>
      </c>
      <c r="H39" s="54">
        <f>F39*F4/F5*100</f>
        <v>0</v>
      </c>
      <c r="J39" s="106">
        <v>90727</v>
      </c>
      <c r="L39" s="45">
        <f t="shared" si="0"/>
        <v>0</v>
      </c>
    </row>
    <row r="40" spans="1:12" s="25" customFormat="1" ht="27" customHeight="1">
      <c r="A40" s="80" t="s">
        <v>44</v>
      </c>
      <c r="B40" s="79"/>
      <c r="D40" s="49"/>
      <c r="F40" s="53">
        <f t="shared" ref="F40:F43" si="1">D40*1.1*100/85</f>
        <v>0</v>
      </c>
      <c r="H40" s="54">
        <f>F40*F4/F5*100</f>
        <v>0</v>
      </c>
      <c r="J40" s="106">
        <v>83000</v>
      </c>
      <c r="L40" s="45">
        <f t="shared" si="0"/>
        <v>0</v>
      </c>
    </row>
    <row r="41" spans="1:12" s="25" customFormat="1" ht="27" customHeight="1">
      <c r="A41" s="80" t="s">
        <v>45</v>
      </c>
      <c r="B41" s="79"/>
      <c r="D41" s="49"/>
      <c r="F41" s="53">
        <f t="shared" si="1"/>
        <v>0</v>
      </c>
      <c r="H41" s="54">
        <f>F41*F4/F5*100</f>
        <v>0</v>
      </c>
      <c r="J41" s="106">
        <v>77000</v>
      </c>
      <c r="L41" s="45">
        <f t="shared" si="0"/>
        <v>0</v>
      </c>
    </row>
    <row r="42" spans="1:12" s="25" customFormat="1" ht="27" customHeight="1">
      <c r="A42" s="80" t="s">
        <v>46</v>
      </c>
      <c r="B42" s="79"/>
      <c r="D42" s="49"/>
      <c r="F42" s="53">
        <f t="shared" si="1"/>
        <v>0</v>
      </c>
      <c r="H42" s="54">
        <f>F42*F4/F5*100</f>
        <v>0</v>
      </c>
      <c r="J42" s="107"/>
      <c r="L42" s="45">
        <f t="shared" si="0"/>
        <v>0</v>
      </c>
    </row>
    <row r="43" spans="1:12" s="25" customFormat="1" ht="27" customHeight="1">
      <c r="A43" s="80"/>
      <c r="B43" s="79"/>
      <c r="D43" s="49"/>
      <c r="F43" s="53">
        <f t="shared" si="1"/>
        <v>0</v>
      </c>
      <c r="H43" s="54">
        <f>F43*F4/F5*100</f>
        <v>0</v>
      </c>
      <c r="J43" s="107"/>
      <c r="L43" s="45">
        <f t="shared" si="0"/>
        <v>0</v>
      </c>
    </row>
    <row r="44" spans="1:12" s="25" customFormat="1" ht="27" customHeight="1">
      <c r="A44" s="37" t="s">
        <v>47</v>
      </c>
      <c r="B44" s="50">
        <f>B38*0.15</f>
        <v>0</v>
      </c>
      <c r="C44" s="38" t="s">
        <v>41</v>
      </c>
      <c r="D44" s="38" t="s">
        <v>48</v>
      </c>
      <c r="E44" s="51"/>
      <c r="F44" s="51"/>
      <c r="G44" s="51"/>
      <c r="H44" s="52"/>
      <c r="I44" s="51"/>
      <c r="J44" s="51"/>
      <c r="K44" s="40"/>
      <c r="L44" s="41"/>
    </row>
    <row r="45" spans="1:12" s="25" customFormat="1" ht="27" customHeight="1">
      <c r="A45" s="80" t="s">
        <v>45</v>
      </c>
      <c r="B45" s="79"/>
      <c r="D45" s="49"/>
      <c r="F45" s="42"/>
      <c r="H45" s="54">
        <f>D45*F4/F5*100</f>
        <v>0</v>
      </c>
      <c r="J45" s="106">
        <v>72000</v>
      </c>
      <c r="L45" s="45">
        <f t="shared" si="0"/>
        <v>0</v>
      </c>
    </row>
    <row r="46" spans="1:12" s="25" customFormat="1" ht="27" customHeight="1">
      <c r="A46" s="80"/>
      <c r="B46" s="79"/>
      <c r="D46" s="49"/>
      <c r="F46" s="46"/>
      <c r="H46" s="54">
        <f>D46*F4/F5*100</f>
        <v>0</v>
      </c>
      <c r="J46" s="107"/>
      <c r="L46" s="45">
        <f t="shared" si="0"/>
        <v>0</v>
      </c>
    </row>
    <row r="47" spans="1:12" s="25" customFormat="1" ht="27" customHeight="1">
      <c r="A47" s="80"/>
      <c r="B47" s="79"/>
      <c r="D47" s="49"/>
      <c r="F47" s="47"/>
      <c r="H47" s="54">
        <f>D47*F4/F5*100</f>
        <v>0</v>
      </c>
      <c r="J47" s="107"/>
      <c r="L47" s="45">
        <f t="shared" si="0"/>
        <v>0</v>
      </c>
    </row>
    <row r="48" spans="1:12" s="25" customFormat="1" ht="27" customHeight="1">
      <c r="A48" s="37" t="s">
        <v>49</v>
      </c>
      <c r="B48" s="51"/>
      <c r="C48" s="51"/>
      <c r="D48" s="51"/>
      <c r="E48" s="51"/>
      <c r="F48" s="51"/>
      <c r="G48" s="51"/>
      <c r="H48" s="52"/>
      <c r="I48" s="51"/>
      <c r="J48" s="51"/>
      <c r="K48" s="40"/>
      <c r="L48" s="41"/>
    </row>
    <row r="49" spans="1:13" s="25" customFormat="1" ht="27" customHeight="1">
      <c r="A49" s="80"/>
      <c r="B49" s="79"/>
      <c r="D49" s="49"/>
      <c r="E49" s="43"/>
      <c r="F49" s="42"/>
      <c r="H49" s="54">
        <f>D49*F4/F5*100</f>
        <v>0</v>
      </c>
      <c r="J49" s="107"/>
      <c r="L49" s="45">
        <f t="shared" si="0"/>
        <v>0</v>
      </c>
    </row>
    <row r="50" spans="1:13" s="25" customFormat="1" ht="27" customHeight="1">
      <c r="A50" s="80"/>
      <c r="B50" s="79"/>
      <c r="D50" s="49"/>
      <c r="F50" s="46"/>
      <c r="H50" s="54">
        <f>D50*F5/F6*100</f>
        <v>0</v>
      </c>
      <c r="J50" s="107"/>
      <c r="L50" s="45">
        <f t="shared" si="0"/>
        <v>0</v>
      </c>
    </row>
    <row r="51" spans="1:13" s="25" customFormat="1" ht="27" customHeight="1">
      <c r="A51" s="80"/>
      <c r="B51" s="79"/>
      <c r="D51" s="49"/>
      <c r="F51" s="46"/>
      <c r="H51" s="54">
        <f>D51*F4/F5*100</f>
        <v>0</v>
      </c>
      <c r="J51" s="107"/>
      <c r="L51" s="45">
        <f t="shared" si="0"/>
        <v>0</v>
      </c>
    </row>
    <row r="52" spans="1:13" s="25" customFormat="1" ht="9.9499999999999993" customHeight="1" thickBot="1">
      <c r="A52" s="55"/>
      <c r="B52" s="56"/>
      <c r="D52" s="46"/>
      <c r="F52" s="46"/>
      <c r="H52" s="57"/>
      <c r="J52" s="58"/>
      <c r="L52" s="59"/>
    </row>
    <row r="53" spans="1:13" s="25" customFormat="1" ht="27" customHeight="1" thickBot="1">
      <c r="A53" s="81" t="s">
        <v>50</v>
      </c>
      <c r="B53" s="82"/>
      <c r="D53" s="46"/>
      <c r="F53" s="60">
        <f>SUM(F39:F51)</f>
        <v>0</v>
      </c>
      <c r="G53" s="30"/>
      <c r="H53" s="61">
        <f>SUM(H33:H51)</f>
        <v>0</v>
      </c>
      <c r="J53" s="58"/>
      <c r="L53" s="62">
        <f>SUM(L34:L51)</f>
        <v>0</v>
      </c>
      <c r="M53" s="63" t="s">
        <v>34</v>
      </c>
    </row>
    <row r="54" spans="1:13" ht="30" customHeight="1">
      <c r="L54" s="59"/>
    </row>
    <row r="55" spans="1:13" s="25" customFormat="1" ht="26.1" customHeight="1">
      <c r="A55" s="64" t="s">
        <v>51</v>
      </c>
      <c r="B55" s="102">
        <v>0.18</v>
      </c>
      <c r="C55" s="65"/>
      <c r="D55" s="66">
        <f>L53*B55</f>
        <v>0</v>
      </c>
      <c r="E55" s="25" t="s">
        <v>34</v>
      </c>
      <c r="F55" s="104" t="s">
        <v>9</v>
      </c>
    </row>
    <row r="56" spans="1:13" s="25" customFormat="1" ht="9" customHeight="1">
      <c r="B56" s="103"/>
      <c r="D56" s="67"/>
    </row>
    <row r="57" spans="1:13" s="25" customFormat="1" ht="26.1" customHeight="1">
      <c r="A57" s="64" t="s">
        <v>52</v>
      </c>
      <c r="B57" s="102">
        <v>0.04</v>
      </c>
      <c r="C57" s="65"/>
      <c r="D57" s="66">
        <f>L53*B57</f>
        <v>0</v>
      </c>
      <c r="E57" s="25" t="s">
        <v>34</v>
      </c>
      <c r="F57" s="104" t="s">
        <v>9</v>
      </c>
    </row>
    <row r="58" spans="1:13" s="25" customFormat="1" ht="9" customHeight="1">
      <c r="B58" s="103"/>
      <c r="D58" s="67"/>
    </row>
    <row r="59" spans="1:13" s="25" customFormat="1" ht="26.1" customHeight="1">
      <c r="A59" s="64" t="s">
        <v>53</v>
      </c>
      <c r="B59" s="102">
        <v>0.03</v>
      </c>
      <c r="C59" s="65"/>
      <c r="D59" s="66">
        <f>L53*B59</f>
        <v>0</v>
      </c>
      <c r="E59" s="25" t="s">
        <v>34</v>
      </c>
      <c r="F59" s="104" t="s">
        <v>9</v>
      </c>
    </row>
    <row r="60" spans="1:13" s="25" customFormat="1" ht="9" customHeight="1">
      <c r="D60" s="67"/>
    </row>
    <row r="61" spans="1:13" s="25" customFormat="1" ht="26.1" customHeight="1">
      <c r="A61" s="68" t="s">
        <v>54</v>
      </c>
      <c r="B61" s="27"/>
      <c r="C61" s="27"/>
      <c r="D61" s="27"/>
      <c r="E61" s="27"/>
      <c r="F61" s="27"/>
      <c r="G61" s="27"/>
      <c r="H61" s="27"/>
      <c r="I61" s="27"/>
      <c r="J61" s="27"/>
      <c r="K61" s="65"/>
      <c r="L61" s="69">
        <f>L53+D55+D57+D59</f>
        <v>0</v>
      </c>
      <c r="M61" s="63" t="s">
        <v>34</v>
      </c>
    </row>
    <row r="62" spans="1:13" s="25" customFormat="1" ht="9" customHeight="1">
      <c r="D62" s="67"/>
    </row>
    <row r="63" spans="1:13" s="25" customFormat="1" ht="26.1" customHeight="1">
      <c r="A63" s="64" t="s">
        <v>55</v>
      </c>
      <c r="B63" s="27"/>
      <c r="C63" s="27"/>
      <c r="D63" s="27"/>
      <c r="E63" s="27"/>
      <c r="F63" s="27"/>
      <c r="G63" s="27"/>
      <c r="H63" s="27"/>
      <c r="I63" s="27"/>
      <c r="J63" s="70"/>
      <c r="K63" s="65"/>
      <c r="L63" s="71">
        <f>F10*F4*F6</f>
        <v>0</v>
      </c>
      <c r="M63" s="63" t="s">
        <v>34</v>
      </c>
    </row>
    <row r="64" spans="1:13" s="25" customFormat="1" ht="9" customHeight="1">
      <c r="J64" s="63"/>
      <c r="L64" s="67"/>
      <c r="M64" s="63"/>
    </row>
    <row r="65" spans="1:13" s="25" customFormat="1" ht="27" customHeight="1">
      <c r="A65" s="64" t="s">
        <v>56</v>
      </c>
      <c r="B65" s="27"/>
      <c r="C65" s="27"/>
      <c r="D65" s="27"/>
      <c r="E65" s="27"/>
      <c r="F65" s="27"/>
      <c r="G65" s="27"/>
      <c r="H65" s="27"/>
      <c r="I65" s="27"/>
      <c r="J65" s="70"/>
      <c r="K65" s="65"/>
      <c r="L65" s="72">
        <f>L63-L61</f>
        <v>0</v>
      </c>
      <c r="M65" s="63" t="s">
        <v>34</v>
      </c>
    </row>
    <row r="66" spans="1:13" s="25" customFormat="1" ht="9" customHeight="1" thickBot="1">
      <c r="J66" s="63"/>
      <c r="M66" s="63"/>
    </row>
    <row r="67" spans="1:13" s="25" customFormat="1" ht="27" customHeight="1" thickBot="1">
      <c r="A67" s="73" t="s">
        <v>57</v>
      </c>
      <c r="B67" s="74"/>
      <c r="C67" s="74"/>
      <c r="D67" s="74"/>
      <c r="E67" s="74"/>
      <c r="F67" s="74"/>
      <c r="G67" s="74"/>
      <c r="H67" s="74"/>
      <c r="I67" s="74"/>
      <c r="J67" s="75"/>
      <c r="K67" s="76"/>
      <c r="L67" s="77" t="e">
        <f>L63*100/L61</f>
        <v>#DIV/0!</v>
      </c>
      <c r="M67" s="63" t="s">
        <v>36</v>
      </c>
    </row>
  </sheetData>
  <mergeCells count="7">
    <mergeCell ref="J17:N17"/>
    <mergeCell ref="A27:L27"/>
    <mergeCell ref="A1:L1"/>
    <mergeCell ref="F3:H3"/>
    <mergeCell ref="J3:L3"/>
    <mergeCell ref="L4:N4"/>
    <mergeCell ref="J7:L8"/>
  </mergeCells>
  <conditionalFormatting sqref="L67">
    <cfRule type="cellIs" dxfId="1" priority="1" operator="greaterThan">
      <formula>100</formula>
    </cfRule>
    <cfRule type="colorScale" priority="2">
      <colorScale>
        <cfvo type="num" val="&quot;&gt;100&quot;"/>
        <cfvo type="num" val="&quot;&lt;100&quot;"/>
        <color theme="9" tint="0.39997558519241921"/>
        <color rgb="FFFF0000"/>
      </colorScale>
    </cfRule>
    <cfRule type="cellIs" dxfId="0" priority="3" operator="greaterThan">
      <formula>99</formula>
    </cfRule>
  </conditionalFormatting>
  <hyperlinks>
    <hyperlink ref="H13" r:id="rId1" xr:uid="{3B015A7A-3A66-4BF0-B017-3E8A1FF6BA69}"/>
  </hyperlinks>
  <pageMargins left="0.7" right="0.7" top="0.78740157499999996" bottom="0.78740157499999996" header="0.3" footer="0.3"/>
  <pageSetup paperSize="9" scale="91" fitToHeight="2" orientation="landscape" horizontalDpi="0" verticalDpi="0" copies="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1A8DF-0BC5-4E06-B4E8-A395461F6FBD}">
  <dimension ref="A1:XFD25"/>
  <sheetViews>
    <sheetView topLeftCell="A10" zoomScaleNormal="100" workbookViewId="0">
      <selection activeCell="A3" sqref="A3"/>
    </sheetView>
  </sheetViews>
  <sheetFormatPr baseColWidth="10" defaultColWidth="11.42578125" defaultRowHeight="15"/>
  <cols>
    <col min="1" max="1" width="151.42578125" customWidth="1"/>
    <col min="2" max="2" width="0.140625" hidden="1" customWidth="1"/>
  </cols>
  <sheetData>
    <row r="1" spans="1:16384" customFormat="1" ht="35.1" customHeight="1">
      <c r="A1" s="109" t="s">
        <v>58</v>
      </c>
      <c r="B1" s="97"/>
      <c r="C1" s="97"/>
      <c r="D1" s="97"/>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c r="JS1" s="126"/>
      <c r="JT1" s="126"/>
      <c r="JU1" s="126"/>
      <c r="JV1" s="126"/>
      <c r="JW1" s="126"/>
      <c r="JX1" s="126"/>
      <c r="JY1" s="126"/>
      <c r="JZ1" s="126"/>
      <c r="KA1" s="126"/>
      <c r="KB1" s="126"/>
      <c r="KC1" s="126"/>
      <c r="KD1" s="126"/>
      <c r="KE1" s="126"/>
      <c r="KF1" s="126"/>
      <c r="KG1" s="126"/>
      <c r="KH1" s="126"/>
      <c r="KI1" s="126"/>
      <c r="KJ1" s="126"/>
      <c r="KK1" s="126"/>
      <c r="KL1" s="126"/>
      <c r="KM1" s="126"/>
      <c r="KN1" s="126"/>
      <c r="KO1" s="126"/>
      <c r="KP1" s="126"/>
      <c r="KQ1" s="126"/>
      <c r="KR1" s="126"/>
      <c r="KS1" s="126"/>
      <c r="KT1" s="126"/>
      <c r="KU1" s="126"/>
      <c r="KV1" s="126"/>
      <c r="KW1" s="126"/>
      <c r="KX1" s="126"/>
      <c r="KY1" s="126"/>
      <c r="KZ1" s="126"/>
      <c r="LA1" s="126"/>
      <c r="LB1" s="126"/>
      <c r="LC1" s="126"/>
      <c r="LD1" s="126"/>
      <c r="LE1" s="126"/>
      <c r="LF1" s="126"/>
      <c r="LG1" s="126"/>
      <c r="LH1" s="126"/>
      <c r="LI1" s="126"/>
      <c r="LJ1" s="126"/>
      <c r="LK1" s="126"/>
      <c r="LL1" s="126"/>
      <c r="LM1" s="126"/>
      <c r="LN1" s="126"/>
      <c r="LO1" s="126"/>
      <c r="LP1" s="126"/>
      <c r="LQ1" s="126"/>
      <c r="LR1" s="126"/>
      <c r="LS1" s="126"/>
      <c r="LT1" s="126"/>
      <c r="LU1" s="126"/>
      <c r="LV1" s="126"/>
      <c r="LW1" s="126"/>
      <c r="LX1" s="126"/>
      <c r="LY1" s="126"/>
      <c r="LZ1" s="126"/>
      <c r="MA1" s="126"/>
      <c r="MB1" s="126"/>
      <c r="MC1" s="126"/>
      <c r="MD1" s="126"/>
      <c r="ME1" s="126"/>
      <c r="MF1" s="126"/>
      <c r="MG1" s="126"/>
      <c r="MH1" s="126"/>
      <c r="MI1" s="126"/>
      <c r="MJ1" s="126"/>
      <c r="MK1" s="126"/>
      <c r="ML1" s="126"/>
      <c r="MM1" s="126"/>
      <c r="MN1" s="126"/>
      <c r="MO1" s="126"/>
      <c r="MP1" s="126"/>
      <c r="MQ1" s="126"/>
      <c r="MR1" s="126"/>
      <c r="MS1" s="126"/>
      <c r="MT1" s="126"/>
      <c r="MU1" s="126"/>
      <c r="MV1" s="126"/>
      <c r="MW1" s="126"/>
      <c r="MX1" s="126"/>
      <c r="MY1" s="126"/>
      <c r="MZ1" s="126"/>
      <c r="NA1" s="126"/>
      <c r="NB1" s="126"/>
      <c r="NC1" s="126"/>
      <c r="ND1" s="126"/>
      <c r="NE1" s="126"/>
      <c r="NF1" s="126"/>
      <c r="NG1" s="126"/>
      <c r="NH1" s="126"/>
      <c r="NI1" s="126"/>
      <c r="NJ1" s="126"/>
      <c r="NK1" s="126"/>
      <c r="NL1" s="126"/>
      <c r="NM1" s="126"/>
      <c r="NN1" s="126"/>
      <c r="NO1" s="126"/>
      <c r="NP1" s="126"/>
      <c r="NQ1" s="126"/>
      <c r="NR1" s="126"/>
      <c r="NS1" s="126"/>
      <c r="NT1" s="126"/>
      <c r="NU1" s="126"/>
      <c r="NV1" s="126"/>
      <c r="NW1" s="126"/>
      <c r="NX1" s="126"/>
      <c r="NY1" s="126"/>
      <c r="NZ1" s="126"/>
      <c r="OA1" s="126"/>
      <c r="OB1" s="126"/>
      <c r="OC1" s="126"/>
      <c r="OD1" s="126"/>
      <c r="OE1" s="126"/>
      <c r="OF1" s="126"/>
      <c r="OG1" s="126"/>
      <c r="OH1" s="126"/>
      <c r="OI1" s="126"/>
      <c r="OJ1" s="126"/>
      <c r="OK1" s="126"/>
      <c r="OL1" s="126"/>
      <c r="OM1" s="126"/>
      <c r="ON1" s="126"/>
      <c r="OO1" s="126"/>
      <c r="OP1" s="126"/>
      <c r="OQ1" s="126"/>
      <c r="OR1" s="126"/>
      <c r="OS1" s="126"/>
      <c r="OT1" s="126"/>
      <c r="OU1" s="126"/>
      <c r="OV1" s="126"/>
      <c r="OW1" s="126"/>
      <c r="OX1" s="126"/>
      <c r="OY1" s="126"/>
      <c r="OZ1" s="126"/>
      <c r="PA1" s="126"/>
      <c r="PB1" s="126"/>
      <c r="PC1" s="126"/>
      <c r="PD1" s="126"/>
      <c r="PE1" s="126"/>
      <c r="PF1" s="126"/>
      <c r="PG1" s="126"/>
      <c r="PH1" s="126"/>
      <c r="PI1" s="126"/>
      <c r="PJ1" s="126"/>
      <c r="PK1" s="126"/>
      <c r="PL1" s="126"/>
      <c r="PM1" s="126"/>
      <c r="PN1" s="126"/>
      <c r="PO1" s="126"/>
      <c r="PP1" s="126"/>
      <c r="PQ1" s="126"/>
      <c r="PR1" s="126"/>
      <c r="PS1" s="126"/>
      <c r="PT1" s="126"/>
      <c r="PU1" s="126"/>
      <c r="PV1" s="126"/>
      <c r="PW1" s="126"/>
      <c r="PX1" s="126"/>
      <c r="PY1" s="126"/>
      <c r="PZ1" s="126"/>
      <c r="QA1" s="126"/>
      <c r="QB1" s="126"/>
      <c r="QC1" s="126"/>
      <c r="QD1" s="126"/>
      <c r="QE1" s="126"/>
      <c r="QF1" s="126"/>
      <c r="QG1" s="126"/>
      <c r="QH1" s="126"/>
      <c r="QI1" s="126"/>
      <c r="QJ1" s="126"/>
      <c r="QK1" s="126"/>
      <c r="QL1" s="126"/>
      <c r="QM1" s="126"/>
      <c r="QN1" s="126"/>
      <c r="QO1" s="126"/>
      <c r="QP1" s="126"/>
      <c r="QQ1" s="126"/>
      <c r="QR1" s="126"/>
      <c r="QS1" s="126"/>
      <c r="QT1" s="126"/>
      <c r="QU1" s="126"/>
      <c r="QV1" s="126"/>
      <c r="QW1" s="126"/>
      <c r="QX1" s="126"/>
      <c r="QY1" s="126"/>
      <c r="QZ1" s="126"/>
      <c r="RA1" s="126"/>
      <c r="RB1" s="126"/>
      <c r="RC1" s="126"/>
      <c r="RD1" s="126"/>
      <c r="RE1" s="126"/>
      <c r="RF1" s="126"/>
      <c r="RG1" s="126"/>
      <c r="RH1" s="126"/>
      <c r="RI1" s="126"/>
      <c r="RJ1" s="126"/>
      <c r="RK1" s="126"/>
      <c r="RL1" s="126"/>
      <c r="RM1" s="126"/>
      <c r="RN1" s="126"/>
      <c r="RO1" s="126"/>
      <c r="RP1" s="126"/>
      <c r="RQ1" s="126"/>
      <c r="RR1" s="126"/>
      <c r="RS1" s="126"/>
      <c r="RT1" s="126"/>
      <c r="RU1" s="126"/>
      <c r="RV1" s="126"/>
      <c r="RW1" s="126"/>
      <c r="RX1" s="126"/>
      <c r="RY1" s="126"/>
      <c r="RZ1" s="126"/>
      <c r="SA1" s="126"/>
      <c r="SB1" s="126"/>
      <c r="SC1" s="126"/>
      <c r="SD1" s="126"/>
      <c r="SE1" s="126"/>
      <c r="SF1" s="126"/>
      <c r="SG1" s="126"/>
      <c r="SH1" s="126"/>
      <c r="SI1" s="126"/>
      <c r="SJ1" s="126"/>
      <c r="SK1" s="126"/>
      <c r="SL1" s="126"/>
      <c r="SM1" s="126"/>
      <c r="SN1" s="126"/>
      <c r="SO1" s="126"/>
      <c r="SP1" s="126"/>
      <c r="SQ1" s="126"/>
      <c r="SR1" s="126"/>
      <c r="SS1" s="126"/>
      <c r="ST1" s="126"/>
      <c r="SU1" s="126"/>
      <c r="SV1" s="126"/>
      <c r="SW1" s="126"/>
      <c r="SX1" s="126"/>
      <c r="SY1" s="126"/>
      <c r="SZ1" s="126"/>
      <c r="TA1" s="126"/>
      <c r="TB1" s="126"/>
      <c r="TC1" s="126"/>
      <c r="TD1" s="126"/>
      <c r="TE1" s="126"/>
      <c r="TF1" s="126"/>
      <c r="TG1" s="126"/>
      <c r="TH1" s="126"/>
      <c r="TI1" s="126"/>
      <c r="TJ1" s="126"/>
      <c r="TK1" s="126"/>
      <c r="TL1" s="126"/>
      <c r="TM1" s="126"/>
      <c r="TN1" s="126"/>
      <c r="TO1" s="126"/>
      <c r="TP1" s="126"/>
      <c r="TQ1" s="126"/>
      <c r="TR1" s="126"/>
      <c r="TS1" s="126"/>
      <c r="TT1" s="126"/>
      <c r="TU1" s="126"/>
      <c r="TV1" s="126"/>
      <c r="TW1" s="126"/>
      <c r="TX1" s="126"/>
      <c r="TY1" s="126"/>
      <c r="TZ1" s="126"/>
      <c r="UA1" s="126"/>
      <c r="UB1" s="126"/>
      <c r="UC1" s="126"/>
      <c r="UD1" s="126"/>
      <c r="UE1" s="126"/>
      <c r="UF1" s="126"/>
      <c r="UG1" s="126"/>
      <c r="UH1" s="126"/>
      <c r="UI1" s="126"/>
      <c r="UJ1" s="126"/>
      <c r="UK1" s="126"/>
      <c r="UL1" s="126"/>
      <c r="UM1" s="126"/>
      <c r="UN1" s="126"/>
      <c r="UO1" s="126"/>
      <c r="UP1" s="126"/>
      <c r="UQ1" s="126"/>
      <c r="UR1" s="126"/>
      <c r="US1" s="126"/>
      <c r="UT1" s="126"/>
      <c r="UU1" s="126"/>
      <c r="UV1" s="126"/>
      <c r="UW1" s="126"/>
      <c r="UX1" s="126"/>
      <c r="UY1" s="126"/>
      <c r="UZ1" s="126"/>
      <c r="VA1" s="126"/>
      <c r="VB1" s="126"/>
      <c r="VC1" s="126"/>
      <c r="VD1" s="126"/>
      <c r="VE1" s="126"/>
      <c r="VF1" s="126"/>
      <c r="VG1" s="126"/>
      <c r="VH1" s="126"/>
      <c r="VI1" s="126"/>
      <c r="VJ1" s="126"/>
      <c r="VK1" s="126"/>
      <c r="VL1" s="126"/>
      <c r="VM1" s="126"/>
      <c r="VN1" s="126"/>
      <c r="VO1" s="126"/>
      <c r="VP1" s="126"/>
      <c r="VQ1" s="126"/>
      <c r="VR1" s="126"/>
      <c r="VS1" s="126"/>
      <c r="VT1" s="126"/>
      <c r="VU1" s="126"/>
      <c r="VV1" s="126"/>
      <c r="VW1" s="126"/>
      <c r="VX1" s="126"/>
      <c r="VY1" s="126"/>
      <c r="VZ1" s="126"/>
      <c r="WA1" s="126"/>
      <c r="WB1" s="126"/>
      <c r="WC1" s="126"/>
      <c r="WD1" s="126"/>
      <c r="WE1" s="126"/>
      <c r="WF1" s="126"/>
      <c r="WG1" s="126"/>
      <c r="WH1" s="126"/>
      <c r="WI1" s="126"/>
      <c r="WJ1" s="126"/>
      <c r="WK1" s="126"/>
      <c r="WL1" s="126"/>
      <c r="WM1" s="126"/>
      <c r="WN1" s="126"/>
      <c r="WO1" s="126"/>
      <c r="WP1" s="126"/>
      <c r="WQ1" s="126"/>
      <c r="WR1" s="126"/>
      <c r="WS1" s="126"/>
      <c r="WT1" s="126"/>
      <c r="WU1" s="126"/>
      <c r="WV1" s="126"/>
      <c r="WW1" s="126"/>
      <c r="WX1" s="126"/>
      <c r="WY1" s="126"/>
      <c r="WZ1" s="126"/>
      <c r="XA1" s="126"/>
      <c r="XB1" s="126"/>
      <c r="XC1" s="126"/>
      <c r="XD1" s="126"/>
      <c r="XE1" s="126"/>
      <c r="XF1" s="126"/>
      <c r="XG1" s="126"/>
      <c r="XH1" s="126"/>
      <c r="XI1" s="126"/>
      <c r="XJ1" s="126"/>
      <c r="XK1" s="126"/>
      <c r="XL1" s="126"/>
      <c r="XM1" s="126"/>
      <c r="XN1" s="126"/>
      <c r="XO1" s="126"/>
      <c r="XP1" s="126"/>
      <c r="XQ1" s="126"/>
      <c r="XR1" s="126"/>
      <c r="XS1" s="126"/>
      <c r="XT1" s="126"/>
      <c r="XU1" s="126"/>
      <c r="XV1" s="126"/>
      <c r="XW1" s="126"/>
      <c r="XX1" s="126"/>
      <c r="XY1" s="126"/>
      <c r="XZ1" s="126"/>
      <c r="YA1" s="126"/>
      <c r="YB1" s="126"/>
      <c r="YC1" s="126"/>
      <c r="YD1" s="126"/>
      <c r="YE1" s="126"/>
      <c r="YF1" s="126"/>
      <c r="YG1" s="126"/>
      <c r="YH1" s="126"/>
      <c r="YI1" s="126"/>
      <c r="YJ1" s="126"/>
      <c r="YK1" s="126"/>
      <c r="YL1" s="126"/>
      <c r="YM1" s="126"/>
      <c r="YN1" s="126"/>
      <c r="YO1" s="126"/>
      <c r="YP1" s="126"/>
      <c r="YQ1" s="126"/>
      <c r="YR1" s="126"/>
      <c r="YS1" s="126"/>
      <c r="YT1" s="126"/>
      <c r="YU1" s="126"/>
      <c r="YV1" s="126"/>
      <c r="YW1" s="126"/>
      <c r="YX1" s="126"/>
      <c r="YY1" s="126"/>
      <c r="YZ1" s="126"/>
      <c r="ZA1" s="126"/>
      <c r="ZB1" s="126"/>
      <c r="ZC1" s="126"/>
      <c r="ZD1" s="126"/>
      <c r="ZE1" s="126"/>
      <c r="ZF1" s="126"/>
      <c r="ZG1" s="126"/>
      <c r="ZH1" s="126"/>
      <c r="ZI1" s="126"/>
      <c r="ZJ1" s="126"/>
      <c r="ZK1" s="126"/>
      <c r="ZL1" s="126"/>
      <c r="ZM1" s="126"/>
      <c r="ZN1" s="126"/>
      <c r="ZO1" s="126"/>
      <c r="ZP1" s="126"/>
      <c r="ZQ1" s="126"/>
      <c r="ZR1" s="126"/>
      <c r="ZS1" s="126"/>
      <c r="ZT1" s="126"/>
      <c r="ZU1" s="126"/>
      <c r="ZV1" s="126"/>
      <c r="ZW1" s="126"/>
      <c r="ZX1" s="126"/>
      <c r="ZY1" s="126"/>
      <c r="ZZ1" s="126"/>
      <c r="AAA1" s="126"/>
      <c r="AAB1" s="126"/>
      <c r="AAC1" s="126"/>
      <c r="AAD1" s="126"/>
      <c r="AAE1" s="126"/>
      <c r="AAF1" s="126"/>
      <c r="AAG1" s="126"/>
      <c r="AAH1" s="126"/>
      <c r="AAI1" s="126"/>
      <c r="AAJ1" s="126"/>
      <c r="AAK1" s="126"/>
      <c r="AAL1" s="126"/>
      <c r="AAM1" s="126"/>
      <c r="AAN1" s="126"/>
      <c r="AAO1" s="126"/>
      <c r="AAP1" s="126"/>
      <c r="AAQ1" s="126"/>
      <c r="AAR1" s="126"/>
      <c r="AAS1" s="126"/>
      <c r="AAT1" s="126"/>
      <c r="AAU1" s="126"/>
      <c r="AAV1" s="126"/>
      <c r="AAW1" s="126"/>
      <c r="AAX1" s="126"/>
      <c r="AAY1" s="126"/>
      <c r="AAZ1" s="126"/>
      <c r="ABA1" s="126"/>
      <c r="ABB1" s="126"/>
      <c r="ABC1" s="126"/>
      <c r="ABD1" s="126"/>
      <c r="ABE1" s="126"/>
      <c r="ABF1" s="126"/>
      <c r="ABG1" s="126"/>
      <c r="ABH1" s="126"/>
      <c r="ABI1" s="126"/>
      <c r="ABJ1" s="126"/>
      <c r="ABK1" s="126"/>
      <c r="ABL1" s="126"/>
      <c r="ABM1" s="126"/>
      <c r="ABN1" s="126"/>
      <c r="ABO1" s="126"/>
      <c r="ABP1" s="126"/>
      <c r="ABQ1" s="126"/>
      <c r="ABR1" s="126"/>
      <c r="ABS1" s="126"/>
      <c r="ABT1" s="126"/>
      <c r="ABU1" s="126"/>
      <c r="ABV1" s="126"/>
      <c r="ABW1" s="126"/>
      <c r="ABX1" s="126"/>
      <c r="ABY1" s="126"/>
      <c r="ABZ1" s="126"/>
      <c r="ACA1" s="126"/>
      <c r="ACB1" s="126"/>
      <c r="ACC1" s="126"/>
      <c r="ACD1" s="126"/>
      <c r="ACE1" s="126"/>
      <c r="ACF1" s="126"/>
      <c r="ACG1" s="126"/>
      <c r="ACH1" s="126"/>
      <c r="ACI1" s="126"/>
      <c r="ACJ1" s="126"/>
      <c r="ACK1" s="126"/>
      <c r="ACL1" s="126"/>
      <c r="ACM1" s="126"/>
      <c r="ACN1" s="126"/>
      <c r="ACO1" s="126"/>
      <c r="ACP1" s="126"/>
      <c r="ACQ1" s="126"/>
      <c r="ACR1" s="126"/>
      <c r="ACS1" s="126"/>
      <c r="ACT1" s="126"/>
      <c r="ACU1" s="126"/>
      <c r="ACV1" s="126"/>
      <c r="ACW1" s="126"/>
      <c r="ACX1" s="126"/>
      <c r="ACY1" s="126"/>
      <c r="ACZ1" s="126"/>
      <c r="ADA1" s="126"/>
      <c r="ADB1" s="126"/>
      <c r="ADC1" s="126"/>
      <c r="ADD1" s="126"/>
      <c r="ADE1" s="126"/>
      <c r="ADF1" s="126"/>
      <c r="ADG1" s="126"/>
      <c r="ADH1" s="126"/>
      <c r="ADI1" s="126"/>
      <c r="ADJ1" s="126"/>
      <c r="ADK1" s="126"/>
      <c r="ADL1" s="126"/>
      <c r="ADM1" s="126"/>
      <c r="ADN1" s="126"/>
      <c r="ADO1" s="126"/>
      <c r="ADP1" s="126"/>
      <c r="ADQ1" s="126"/>
      <c r="ADR1" s="126"/>
      <c r="ADS1" s="126"/>
      <c r="ADT1" s="126"/>
      <c r="ADU1" s="126"/>
      <c r="ADV1" s="126"/>
      <c r="ADW1" s="126"/>
      <c r="ADX1" s="126"/>
      <c r="ADY1" s="126"/>
      <c r="ADZ1" s="126"/>
      <c r="AEA1" s="126"/>
      <c r="AEB1" s="126"/>
      <c r="AEC1" s="126"/>
      <c r="AED1" s="126"/>
      <c r="AEE1" s="126"/>
      <c r="AEF1" s="126"/>
      <c r="AEG1" s="126"/>
      <c r="AEH1" s="126"/>
      <c r="AEI1" s="126"/>
      <c r="AEJ1" s="126"/>
      <c r="AEK1" s="126"/>
      <c r="AEL1" s="126"/>
      <c r="AEM1" s="126"/>
      <c r="AEN1" s="126"/>
      <c r="AEO1" s="126"/>
      <c r="AEP1" s="126"/>
      <c r="AEQ1" s="126"/>
      <c r="AER1" s="126"/>
      <c r="AES1" s="126"/>
      <c r="AET1" s="126"/>
      <c r="AEU1" s="126"/>
      <c r="AEV1" s="126"/>
      <c r="AEW1" s="126"/>
      <c r="AEX1" s="126"/>
      <c r="AEY1" s="126"/>
      <c r="AEZ1" s="126"/>
      <c r="AFA1" s="126"/>
      <c r="AFB1" s="126"/>
      <c r="AFC1" s="126"/>
      <c r="AFD1" s="126"/>
      <c r="AFE1" s="126"/>
      <c r="AFF1" s="126"/>
      <c r="AFG1" s="126"/>
      <c r="AFH1" s="126"/>
      <c r="AFI1" s="126"/>
      <c r="AFJ1" s="126"/>
      <c r="AFK1" s="126"/>
      <c r="AFL1" s="126"/>
      <c r="AFM1" s="126"/>
      <c r="AFN1" s="126"/>
      <c r="AFO1" s="126"/>
      <c r="AFP1" s="126"/>
      <c r="AFQ1" s="126"/>
      <c r="AFR1" s="126"/>
      <c r="AFS1" s="126"/>
      <c r="AFT1" s="126"/>
      <c r="AFU1" s="126"/>
      <c r="AFV1" s="126"/>
      <c r="AFW1" s="126"/>
      <c r="AFX1" s="126"/>
      <c r="AFY1" s="126"/>
      <c r="AFZ1" s="126"/>
      <c r="AGA1" s="126"/>
      <c r="AGB1" s="126"/>
      <c r="AGC1" s="126"/>
      <c r="AGD1" s="126"/>
      <c r="AGE1" s="126"/>
      <c r="AGF1" s="126"/>
      <c r="AGG1" s="126"/>
      <c r="AGH1" s="126"/>
      <c r="AGI1" s="126"/>
      <c r="AGJ1" s="126"/>
      <c r="AGK1" s="126"/>
      <c r="AGL1" s="126"/>
      <c r="AGM1" s="126"/>
      <c r="AGN1" s="126"/>
      <c r="AGO1" s="126"/>
      <c r="AGP1" s="126"/>
      <c r="AGQ1" s="126"/>
      <c r="AGR1" s="126"/>
      <c r="AGS1" s="126"/>
      <c r="AGT1" s="126"/>
      <c r="AGU1" s="126"/>
      <c r="AGV1" s="126"/>
      <c r="AGW1" s="126"/>
      <c r="AGX1" s="126"/>
      <c r="AGY1" s="126"/>
      <c r="AGZ1" s="126"/>
      <c r="AHA1" s="126"/>
      <c r="AHB1" s="126"/>
      <c r="AHC1" s="126"/>
      <c r="AHD1" s="126"/>
      <c r="AHE1" s="126"/>
      <c r="AHF1" s="126"/>
      <c r="AHG1" s="126"/>
      <c r="AHH1" s="126"/>
      <c r="AHI1" s="126"/>
      <c r="AHJ1" s="126"/>
      <c r="AHK1" s="126"/>
      <c r="AHL1" s="126"/>
      <c r="AHM1" s="126"/>
      <c r="AHN1" s="126"/>
      <c r="AHO1" s="126"/>
      <c r="AHP1" s="126"/>
      <c r="AHQ1" s="126"/>
      <c r="AHR1" s="126"/>
      <c r="AHS1" s="126"/>
      <c r="AHT1" s="126"/>
      <c r="AHU1" s="126"/>
      <c r="AHV1" s="126"/>
      <c r="AHW1" s="126"/>
      <c r="AHX1" s="126"/>
      <c r="AHY1" s="126"/>
      <c r="AHZ1" s="126"/>
      <c r="AIA1" s="126"/>
      <c r="AIB1" s="126"/>
      <c r="AIC1" s="126"/>
      <c r="AID1" s="126"/>
      <c r="AIE1" s="126"/>
      <c r="AIF1" s="126"/>
      <c r="AIG1" s="126"/>
      <c r="AIH1" s="126"/>
      <c r="AII1" s="126"/>
      <c r="AIJ1" s="126"/>
      <c r="AIK1" s="126"/>
      <c r="AIL1" s="126"/>
      <c r="AIM1" s="126"/>
      <c r="AIN1" s="126"/>
      <c r="AIO1" s="126"/>
      <c r="AIP1" s="126"/>
      <c r="AIQ1" s="126"/>
      <c r="AIR1" s="126"/>
      <c r="AIS1" s="126"/>
      <c r="AIT1" s="126"/>
      <c r="AIU1" s="126"/>
      <c r="AIV1" s="126"/>
      <c r="AIW1" s="126"/>
      <c r="AIX1" s="126"/>
      <c r="AIY1" s="126"/>
      <c r="AIZ1" s="126"/>
      <c r="AJA1" s="126"/>
      <c r="AJB1" s="126"/>
      <c r="AJC1" s="126"/>
      <c r="AJD1" s="126"/>
      <c r="AJE1" s="126"/>
      <c r="AJF1" s="126"/>
      <c r="AJG1" s="126"/>
      <c r="AJH1" s="126"/>
      <c r="AJI1" s="126"/>
      <c r="AJJ1" s="126"/>
      <c r="AJK1" s="126"/>
      <c r="AJL1" s="126"/>
      <c r="AJM1" s="126"/>
      <c r="AJN1" s="126"/>
      <c r="AJO1" s="126"/>
      <c r="AJP1" s="126"/>
      <c r="AJQ1" s="126"/>
      <c r="AJR1" s="126"/>
      <c r="AJS1" s="126"/>
      <c r="AJT1" s="126"/>
      <c r="AJU1" s="126"/>
      <c r="AJV1" s="126"/>
      <c r="AJW1" s="126"/>
      <c r="AJX1" s="126"/>
      <c r="AJY1" s="126"/>
      <c r="AJZ1" s="126"/>
      <c r="AKA1" s="126"/>
      <c r="AKB1" s="126"/>
      <c r="AKC1" s="126"/>
      <c r="AKD1" s="126"/>
      <c r="AKE1" s="126"/>
      <c r="AKF1" s="126"/>
      <c r="AKG1" s="126"/>
      <c r="AKH1" s="126"/>
      <c r="AKI1" s="126"/>
      <c r="AKJ1" s="126"/>
      <c r="AKK1" s="126"/>
      <c r="AKL1" s="126"/>
      <c r="AKM1" s="126"/>
      <c r="AKN1" s="126"/>
      <c r="AKO1" s="126"/>
      <c r="AKP1" s="126"/>
      <c r="AKQ1" s="126"/>
      <c r="AKR1" s="126"/>
      <c r="AKS1" s="126"/>
      <c r="AKT1" s="126"/>
      <c r="AKU1" s="126"/>
      <c r="AKV1" s="126"/>
      <c r="AKW1" s="126"/>
      <c r="AKX1" s="126"/>
      <c r="AKY1" s="126"/>
      <c r="AKZ1" s="126"/>
      <c r="ALA1" s="126"/>
      <c r="ALB1" s="126"/>
      <c r="ALC1" s="126"/>
      <c r="ALD1" s="126"/>
      <c r="ALE1" s="126"/>
      <c r="ALF1" s="126"/>
      <c r="ALG1" s="126"/>
      <c r="ALH1" s="126"/>
      <c r="ALI1" s="126"/>
      <c r="ALJ1" s="126"/>
      <c r="ALK1" s="126"/>
      <c r="ALL1" s="126"/>
      <c r="ALM1" s="126"/>
      <c r="ALN1" s="126"/>
      <c r="ALO1" s="126"/>
      <c r="ALP1" s="126"/>
      <c r="ALQ1" s="126"/>
      <c r="ALR1" s="126"/>
      <c r="ALS1" s="126"/>
      <c r="ALT1" s="126"/>
      <c r="ALU1" s="126"/>
      <c r="ALV1" s="126"/>
      <c r="ALW1" s="126"/>
      <c r="ALX1" s="126"/>
      <c r="ALY1" s="126"/>
      <c r="ALZ1" s="126"/>
      <c r="AMA1" s="126"/>
      <c r="AMB1" s="126"/>
      <c r="AMC1" s="126"/>
      <c r="AMD1" s="126"/>
      <c r="AME1" s="126"/>
      <c r="AMF1" s="126"/>
      <c r="AMG1" s="126"/>
      <c r="AMH1" s="126"/>
      <c r="AMI1" s="126"/>
      <c r="AMJ1" s="126"/>
      <c r="AMK1" s="126"/>
      <c r="AML1" s="126"/>
      <c r="AMM1" s="126"/>
      <c r="AMN1" s="126"/>
      <c r="AMO1" s="126"/>
      <c r="AMP1" s="126"/>
      <c r="AMQ1" s="126"/>
      <c r="AMR1" s="126"/>
      <c r="AMS1" s="126"/>
      <c r="AMT1" s="126"/>
      <c r="AMU1" s="126"/>
      <c r="AMV1" s="126"/>
      <c r="AMW1" s="126"/>
      <c r="AMX1" s="126"/>
      <c r="AMY1" s="126"/>
      <c r="AMZ1" s="126"/>
      <c r="ANA1" s="126"/>
      <c r="ANB1" s="126"/>
      <c r="ANC1" s="126"/>
      <c r="AND1" s="126"/>
      <c r="ANE1" s="126"/>
      <c r="ANF1" s="126"/>
      <c r="ANG1" s="126"/>
      <c r="ANH1" s="126"/>
      <c r="ANI1" s="126"/>
      <c r="ANJ1" s="126"/>
      <c r="ANK1" s="126"/>
      <c r="ANL1" s="126"/>
      <c r="ANM1" s="126"/>
      <c r="ANN1" s="126"/>
      <c r="ANO1" s="126"/>
      <c r="ANP1" s="126"/>
      <c r="ANQ1" s="126"/>
      <c r="ANR1" s="126"/>
      <c r="ANS1" s="126"/>
      <c r="ANT1" s="126"/>
      <c r="ANU1" s="126"/>
      <c r="ANV1" s="126"/>
      <c r="ANW1" s="126"/>
      <c r="ANX1" s="126"/>
      <c r="ANY1" s="126"/>
      <c r="ANZ1" s="126"/>
      <c r="AOA1" s="126"/>
      <c r="AOB1" s="126"/>
      <c r="AOC1" s="126"/>
      <c r="AOD1" s="126"/>
      <c r="AOE1" s="126"/>
      <c r="AOF1" s="126"/>
      <c r="AOG1" s="126"/>
      <c r="AOH1" s="126"/>
      <c r="AOI1" s="126"/>
      <c r="AOJ1" s="126"/>
      <c r="AOK1" s="126"/>
      <c r="AOL1" s="126"/>
      <c r="AOM1" s="126"/>
      <c r="AON1" s="126"/>
      <c r="AOO1" s="126"/>
      <c r="AOP1" s="126"/>
      <c r="AOQ1" s="126"/>
      <c r="AOR1" s="126"/>
      <c r="AOS1" s="126"/>
      <c r="AOT1" s="126"/>
      <c r="AOU1" s="126"/>
      <c r="AOV1" s="126"/>
      <c r="AOW1" s="126"/>
      <c r="AOX1" s="126"/>
      <c r="AOY1" s="126"/>
      <c r="AOZ1" s="126"/>
      <c r="APA1" s="126"/>
      <c r="APB1" s="126"/>
      <c r="APC1" s="126"/>
      <c r="APD1" s="126"/>
      <c r="APE1" s="126"/>
      <c r="APF1" s="126"/>
      <c r="APG1" s="126"/>
      <c r="APH1" s="126"/>
      <c r="API1" s="126"/>
      <c r="APJ1" s="126"/>
      <c r="APK1" s="126"/>
      <c r="APL1" s="126"/>
      <c r="APM1" s="126"/>
      <c r="APN1" s="126"/>
      <c r="APO1" s="126"/>
      <c r="APP1" s="126"/>
      <c r="APQ1" s="126"/>
      <c r="APR1" s="126"/>
      <c r="APS1" s="126"/>
      <c r="APT1" s="126"/>
      <c r="APU1" s="126"/>
      <c r="APV1" s="126"/>
      <c r="APW1" s="126"/>
      <c r="APX1" s="126"/>
      <c r="APY1" s="126"/>
      <c r="APZ1" s="126"/>
      <c r="AQA1" s="126"/>
      <c r="AQB1" s="126"/>
      <c r="AQC1" s="126"/>
      <c r="AQD1" s="126"/>
      <c r="AQE1" s="126"/>
      <c r="AQF1" s="126"/>
      <c r="AQG1" s="126"/>
      <c r="AQH1" s="126"/>
      <c r="AQI1" s="126"/>
      <c r="AQJ1" s="126"/>
      <c r="AQK1" s="126"/>
      <c r="AQL1" s="126"/>
      <c r="AQM1" s="126"/>
      <c r="AQN1" s="126"/>
      <c r="AQO1" s="126"/>
      <c r="AQP1" s="126"/>
      <c r="AQQ1" s="126"/>
      <c r="AQR1" s="126"/>
      <c r="AQS1" s="126"/>
      <c r="AQT1" s="126"/>
      <c r="AQU1" s="126"/>
      <c r="AQV1" s="126"/>
      <c r="AQW1" s="126"/>
      <c r="AQX1" s="126"/>
      <c r="AQY1" s="126"/>
      <c r="AQZ1" s="126"/>
      <c r="ARA1" s="126"/>
      <c r="ARB1" s="126"/>
      <c r="ARC1" s="126"/>
      <c r="ARD1" s="126"/>
      <c r="ARE1" s="126"/>
      <c r="ARF1" s="126"/>
      <c r="ARG1" s="126"/>
      <c r="ARH1" s="126"/>
      <c r="ARI1" s="126"/>
      <c r="ARJ1" s="126"/>
      <c r="ARK1" s="126"/>
      <c r="ARL1" s="126"/>
      <c r="ARM1" s="126"/>
      <c r="ARN1" s="126"/>
      <c r="ARO1" s="126"/>
      <c r="ARP1" s="126"/>
      <c r="ARQ1" s="126"/>
      <c r="ARR1" s="126"/>
      <c r="ARS1" s="126"/>
      <c r="ART1" s="126"/>
      <c r="ARU1" s="126"/>
      <c r="ARV1" s="126"/>
      <c r="ARW1" s="126"/>
      <c r="ARX1" s="126"/>
      <c r="ARY1" s="126"/>
      <c r="ARZ1" s="126"/>
      <c r="ASA1" s="126"/>
      <c r="ASB1" s="126"/>
      <c r="ASC1" s="126"/>
      <c r="ASD1" s="126"/>
      <c r="ASE1" s="126"/>
      <c r="ASF1" s="126"/>
      <c r="ASG1" s="126"/>
      <c r="ASH1" s="126"/>
      <c r="ASI1" s="126"/>
      <c r="ASJ1" s="126"/>
      <c r="ASK1" s="126"/>
      <c r="ASL1" s="126"/>
      <c r="ASM1" s="126"/>
      <c r="ASN1" s="126"/>
      <c r="ASO1" s="126"/>
      <c r="ASP1" s="126"/>
      <c r="ASQ1" s="126"/>
      <c r="ASR1" s="126"/>
      <c r="ASS1" s="126"/>
      <c r="AST1" s="126"/>
      <c r="ASU1" s="126"/>
      <c r="ASV1" s="126"/>
      <c r="ASW1" s="126"/>
      <c r="ASX1" s="126"/>
      <c r="ASY1" s="126"/>
      <c r="ASZ1" s="126"/>
      <c r="ATA1" s="126"/>
      <c r="ATB1" s="126"/>
      <c r="ATC1" s="126"/>
      <c r="ATD1" s="126"/>
      <c r="ATE1" s="126"/>
      <c r="ATF1" s="126"/>
      <c r="ATG1" s="126"/>
      <c r="ATH1" s="126"/>
      <c r="ATI1" s="126"/>
      <c r="ATJ1" s="126"/>
      <c r="ATK1" s="126"/>
      <c r="ATL1" s="126"/>
      <c r="ATM1" s="126"/>
      <c r="ATN1" s="126"/>
      <c r="ATO1" s="126"/>
      <c r="ATP1" s="126"/>
      <c r="ATQ1" s="126"/>
      <c r="ATR1" s="126"/>
      <c r="ATS1" s="126"/>
      <c r="ATT1" s="126"/>
      <c r="ATU1" s="126"/>
      <c r="ATV1" s="126"/>
      <c r="ATW1" s="126"/>
      <c r="ATX1" s="126"/>
      <c r="ATY1" s="126"/>
      <c r="ATZ1" s="126"/>
      <c r="AUA1" s="126"/>
      <c r="AUB1" s="126"/>
      <c r="AUC1" s="126"/>
      <c r="AUD1" s="126"/>
      <c r="AUE1" s="126"/>
      <c r="AUF1" s="126"/>
      <c r="AUG1" s="126"/>
      <c r="AUH1" s="126"/>
      <c r="AUI1" s="126"/>
      <c r="AUJ1" s="126"/>
      <c r="AUK1" s="126"/>
      <c r="AUL1" s="126"/>
      <c r="AUM1" s="126"/>
      <c r="AUN1" s="126"/>
      <c r="AUO1" s="126"/>
      <c r="AUP1" s="126"/>
      <c r="AUQ1" s="126"/>
      <c r="AUR1" s="126"/>
      <c r="AUS1" s="126"/>
      <c r="AUT1" s="126"/>
      <c r="AUU1" s="126"/>
      <c r="AUV1" s="126"/>
      <c r="AUW1" s="126"/>
      <c r="AUX1" s="126"/>
      <c r="AUY1" s="126"/>
      <c r="AUZ1" s="126"/>
      <c r="AVA1" s="126"/>
      <c r="AVB1" s="126"/>
      <c r="AVC1" s="126"/>
      <c r="AVD1" s="126"/>
      <c r="AVE1" s="126"/>
      <c r="AVF1" s="126"/>
      <c r="AVG1" s="126"/>
      <c r="AVH1" s="126"/>
      <c r="AVI1" s="126"/>
      <c r="AVJ1" s="126"/>
      <c r="AVK1" s="126"/>
      <c r="AVL1" s="126"/>
      <c r="AVM1" s="126"/>
      <c r="AVN1" s="126"/>
      <c r="AVO1" s="126"/>
      <c r="AVP1" s="126"/>
      <c r="AVQ1" s="126"/>
      <c r="AVR1" s="126"/>
      <c r="AVS1" s="126"/>
      <c r="AVT1" s="126"/>
      <c r="AVU1" s="126"/>
      <c r="AVV1" s="126"/>
      <c r="AVW1" s="126"/>
      <c r="AVX1" s="126"/>
      <c r="AVY1" s="126"/>
      <c r="AVZ1" s="126"/>
      <c r="AWA1" s="126"/>
      <c r="AWB1" s="126"/>
      <c r="AWC1" s="126"/>
      <c r="AWD1" s="126"/>
      <c r="AWE1" s="126"/>
      <c r="AWF1" s="126"/>
      <c r="AWG1" s="126"/>
      <c r="AWH1" s="126"/>
      <c r="AWI1" s="126"/>
      <c r="AWJ1" s="126"/>
      <c r="AWK1" s="126"/>
      <c r="AWL1" s="126"/>
      <c r="AWM1" s="126"/>
      <c r="AWN1" s="126"/>
      <c r="AWO1" s="126"/>
      <c r="AWP1" s="126"/>
      <c r="AWQ1" s="126"/>
      <c r="AWR1" s="126"/>
      <c r="AWS1" s="126"/>
      <c r="AWT1" s="126"/>
      <c r="AWU1" s="126"/>
      <c r="AWV1" s="126"/>
      <c r="AWW1" s="126"/>
      <c r="AWX1" s="126"/>
      <c r="AWY1" s="126"/>
      <c r="AWZ1" s="126"/>
      <c r="AXA1" s="126"/>
      <c r="AXB1" s="126"/>
      <c r="AXC1" s="126"/>
      <c r="AXD1" s="126"/>
      <c r="AXE1" s="126"/>
      <c r="AXF1" s="126"/>
      <c r="AXG1" s="126"/>
      <c r="AXH1" s="126"/>
      <c r="AXI1" s="126"/>
      <c r="AXJ1" s="126"/>
      <c r="AXK1" s="126"/>
      <c r="AXL1" s="126"/>
      <c r="AXM1" s="126"/>
      <c r="AXN1" s="126"/>
      <c r="AXO1" s="126"/>
      <c r="AXP1" s="126"/>
      <c r="AXQ1" s="126"/>
      <c r="AXR1" s="126"/>
      <c r="AXS1" s="126"/>
      <c r="AXT1" s="126"/>
      <c r="AXU1" s="126"/>
      <c r="AXV1" s="126"/>
      <c r="AXW1" s="126"/>
      <c r="AXX1" s="126"/>
      <c r="AXY1" s="126"/>
      <c r="AXZ1" s="126"/>
      <c r="AYA1" s="126"/>
      <c r="AYB1" s="126"/>
      <c r="AYC1" s="126"/>
      <c r="AYD1" s="126"/>
      <c r="AYE1" s="126"/>
      <c r="AYF1" s="126"/>
      <c r="AYG1" s="126"/>
      <c r="AYH1" s="126"/>
      <c r="AYI1" s="126"/>
      <c r="AYJ1" s="126"/>
      <c r="AYK1" s="126"/>
      <c r="AYL1" s="126"/>
      <c r="AYM1" s="126"/>
      <c r="AYN1" s="126"/>
      <c r="AYO1" s="126"/>
      <c r="AYP1" s="126"/>
      <c r="AYQ1" s="126"/>
      <c r="AYR1" s="126"/>
      <c r="AYS1" s="126"/>
      <c r="AYT1" s="126"/>
      <c r="AYU1" s="126"/>
      <c r="AYV1" s="126"/>
      <c r="AYW1" s="126"/>
      <c r="AYX1" s="126"/>
      <c r="AYY1" s="126"/>
      <c r="AYZ1" s="126"/>
      <c r="AZA1" s="126"/>
      <c r="AZB1" s="126"/>
      <c r="AZC1" s="126"/>
      <c r="AZD1" s="126"/>
      <c r="AZE1" s="126"/>
      <c r="AZF1" s="126"/>
      <c r="AZG1" s="126"/>
      <c r="AZH1" s="126"/>
      <c r="AZI1" s="126"/>
      <c r="AZJ1" s="126"/>
      <c r="AZK1" s="126"/>
      <c r="AZL1" s="126"/>
      <c r="AZM1" s="126"/>
      <c r="AZN1" s="126"/>
      <c r="AZO1" s="126"/>
      <c r="AZP1" s="126"/>
      <c r="AZQ1" s="126"/>
      <c r="AZR1" s="126"/>
      <c r="AZS1" s="126"/>
      <c r="AZT1" s="126"/>
      <c r="AZU1" s="126"/>
      <c r="AZV1" s="126"/>
      <c r="AZW1" s="126"/>
      <c r="AZX1" s="126"/>
      <c r="AZY1" s="126"/>
      <c r="AZZ1" s="126"/>
      <c r="BAA1" s="126"/>
      <c r="BAB1" s="126"/>
      <c r="BAC1" s="126"/>
      <c r="BAD1" s="126"/>
      <c r="BAE1" s="126"/>
      <c r="BAF1" s="126"/>
      <c r="BAG1" s="126"/>
      <c r="BAH1" s="126"/>
      <c r="BAI1" s="126"/>
      <c r="BAJ1" s="126"/>
      <c r="BAK1" s="126"/>
      <c r="BAL1" s="126"/>
      <c r="BAM1" s="126"/>
      <c r="BAN1" s="126"/>
      <c r="BAO1" s="126"/>
      <c r="BAP1" s="126"/>
      <c r="BAQ1" s="126"/>
      <c r="BAR1" s="126"/>
      <c r="BAS1" s="126"/>
      <c r="BAT1" s="126"/>
      <c r="BAU1" s="126"/>
      <c r="BAV1" s="126"/>
      <c r="BAW1" s="126"/>
      <c r="BAX1" s="126"/>
      <c r="BAY1" s="126"/>
      <c r="BAZ1" s="126"/>
      <c r="BBA1" s="126"/>
      <c r="BBB1" s="126"/>
      <c r="BBC1" s="126"/>
      <c r="BBD1" s="126"/>
      <c r="BBE1" s="126"/>
      <c r="BBF1" s="126"/>
      <c r="BBG1" s="126"/>
      <c r="BBH1" s="126"/>
      <c r="BBI1" s="126"/>
      <c r="BBJ1" s="126"/>
      <c r="BBK1" s="126"/>
      <c r="BBL1" s="126"/>
      <c r="BBM1" s="126"/>
      <c r="BBN1" s="126"/>
      <c r="BBO1" s="126"/>
      <c r="BBP1" s="126"/>
      <c r="BBQ1" s="126"/>
      <c r="BBR1" s="126"/>
      <c r="BBS1" s="126"/>
      <c r="BBT1" s="126"/>
      <c r="BBU1" s="126"/>
      <c r="BBV1" s="126"/>
      <c r="BBW1" s="126"/>
      <c r="BBX1" s="126"/>
      <c r="BBY1" s="126"/>
      <c r="BBZ1" s="126"/>
      <c r="BCA1" s="126"/>
      <c r="BCB1" s="126"/>
      <c r="BCC1" s="126"/>
      <c r="BCD1" s="126"/>
      <c r="BCE1" s="126"/>
      <c r="BCF1" s="126"/>
      <c r="BCG1" s="126"/>
      <c r="BCH1" s="126"/>
      <c r="BCI1" s="126"/>
      <c r="BCJ1" s="126"/>
      <c r="BCK1" s="126"/>
      <c r="BCL1" s="126"/>
      <c r="BCM1" s="126"/>
      <c r="BCN1" s="126"/>
      <c r="BCO1" s="126"/>
      <c r="BCP1" s="126"/>
      <c r="BCQ1" s="126"/>
      <c r="BCR1" s="126"/>
      <c r="BCS1" s="126"/>
      <c r="BCT1" s="126"/>
      <c r="BCU1" s="126"/>
      <c r="BCV1" s="126"/>
      <c r="BCW1" s="126"/>
      <c r="BCX1" s="126"/>
      <c r="BCY1" s="126"/>
      <c r="BCZ1" s="126"/>
      <c r="BDA1" s="126"/>
      <c r="BDB1" s="126"/>
      <c r="BDC1" s="126"/>
      <c r="BDD1" s="126"/>
      <c r="BDE1" s="126"/>
      <c r="BDF1" s="126"/>
      <c r="BDG1" s="126"/>
      <c r="BDH1" s="126"/>
      <c r="BDI1" s="126"/>
      <c r="BDJ1" s="126"/>
      <c r="BDK1" s="126"/>
      <c r="BDL1" s="126"/>
      <c r="BDM1" s="126"/>
      <c r="BDN1" s="126"/>
      <c r="BDO1" s="126"/>
      <c r="BDP1" s="126"/>
      <c r="BDQ1" s="126"/>
      <c r="BDR1" s="126"/>
      <c r="BDS1" s="126"/>
      <c r="BDT1" s="126"/>
      <c r="BDU1" s="126"/>
      <c r="BDV1" s="126"/>
      <c r="BDW1" s="126"/>
      <c r="BDX1" s="126"/>
      <c r="BDY1" s="126"/>
      <c r="BDZ1" s="126"/>
      <c r="BEA1" s="126"/>
      <c r="BEB1" s="126"/>
      <c r="BEC1" s="126"/>
      <c r="BED1" s="126"/>
      <c r="BEE1" s="126"/>
      <c r="BEF1" s="126"/>
      <c r="BEG1" s="126"/>
      <c r="BEH1" s="126"/>
      <c r="BEI1" s="126"/>
      <c r="BEJ1" s="126"/>
      <c r="BEK1" s="126"/>
      <c r="BEL1" s="126"/>
      <c r="BEM1" s="126"/>
      <c r="BEN1" s="126"/>
      <c r="BEO1" s="126"/>
      <c r="BEP1" s="126"/>
      <c r="BEQ1" s="126"/>
      <c r="BER1" s="126"/>
      <c r="BES1" s="126"/>
      <c r="BET1" s="126"/>
      <c r="BEU1" s="126"/>
      <c r="BEV1" s="126"/>
      <c r="BEW1" s="126"/>
      <c r="BEX1" s="126"/>
      <c r="BEY1" s="126"/>
      <c r="BEZ1" s="126"/>
      <c r="BFA1" s="126"/>
      <c r="BFB1" s="126"/>
      <c r="BFC1" s="126"/>
      <c r="BFD1" s="126"/>
      <c r="BFE1" s="126"/>
      <c r="BFF1" s="126"/>
      <c r="BFG1" s="126"/>
      <c r="BFH1" s="126"/>
      <c r="BFI1" s="126"/>
      <c r="BFJ1" s="126"/>
      <c r="BFK1" s="126"/>
      <c r="BFL1" s="126"/>
      <c r="BFM1" s="126"/>
      <c r="BFN1" s="126"/>
      <c r="BFO1" s="126"/>
      <c r="BFP1" s="126"/>
      <c r="BFQ1" s="126"/>
      <c r="BFR1" s="126"/>
      <c r="BFS1" s="126"/>
      <c r="BFT1" s="126"/>
      <c r="BFU1" s="126"/>
      <c r="BFV1" s="126"/>
      <c r="BFW1" s="126"/>
      <c r="BFX1" s="126"/>
      <c r="BFY1" s="126"/>
      <c r="BFZ1" s="126"/>
      <c r="BGA1" s="126"/>
      <c r="BGB1" s="126"/>
      <c r="BGC1" s="126"/>
      <c r="BGD1" s="126"/>
      <c r="BGE1" s="126"/>
      <c r="BGF1" s="126"/>
      <c r="BGG1" s="126"/>
      <c r="BGH1" s="126"/>
      <c r="BGI1" s="126"/>
      <c r="BGJ1" s="126"/>
      <c r="BGK1" s="126"/>
      <c r="BGL1" s="126"/>
      <c r="BGM1" s="126"/>
      <c r="BGN1" s="126"/>
      <c r="BGO1" s="126"/>
      <c r="BGP1" s="126"/>
      <c r="BGQ1" s="126"/>
      <c r="BGR1" s="126"/>
      <c r="BGS1" s="126"/>
      <c r="BGT1" s="126"/>
      <c r="BGU1" s="126"/>
      <c r="BGV1" s="126"/>
      <c r="BGW1" s="126"/>
      <c r="BGX1" s="126"/>
      <c r="BGY1" s="126"/>
      <c r="BGZ1" s="126"/>
      <c r="BHA1" s="126"/>
      <c r="BHB1" s="126"/>
      <c r="BHC1" s="126"/>
      <c r="BHD1" s="126"/>
      <c r="BHE1" s="126"/>
      <c r="BHF1" s="126"/>
      <c r="BHG1" s="126"/>
      <c r="BHH1" s="126"/>
      <c r="BHI1" s="126"/>
      <c r="BHJ1" s="126"/>
      <c r="BHK1" s="126"/>
      <c r="BHL1" s="126"/>
      <c r="BHM1" s="126"/>
      <c r="BHN1" s="126"/>
      <c r="BHO1" s="126"/>
      <c r="BHP1" s="126"/>
      <c r="BHQ1" s="126"/>
      <c r="BHR1" s="126"/>
      <c r="BHS1" s="126"/>
      <c r="BHT1" s="126"/>
      <c r="BHU1" s="126"/>
      <c r="BHV1" s="126"/>
      <c r="BHW1" s="126"/>
      <c r="BHX1" s="126"/>
      <c r="BHY1" s="126"/>
      <c r="BHZ1" s="126"/>
      <c r="BIA1" s="126"/>
      <c r="BIB1" s="126"/>
      <c r="BIC1" s="126"/>
      <c r="BID1" s="126"/>
      <c r="BIE1" s="126"/>
      <c r="BIF1" s="126"/>
      <c r="BIG1" s="126"/>
      <c r="BIH1" s="126"/>
      <c r="BII1" s="126"/>
      <c r="BIJ1" s="126"/>
      <c r="BIK1" s="126"/>
      <c r="BIL1" s="126"/>
      <c r="BIM1" s="126"/>
      <c r="BIN1" s="126"/>
      <c r="BIO1" s="126"/>
      <c r="BIP1" s="126"/>
      <c r="BIQ1" s="126"/>
      <c r="BIR1" s="126"/>
      <c r="BIS1" s="126"/>
      <c r="BIT1" s="126"/>
      <c r="BIU1" s="126"/>
      <c r="BIV1" s="126"/>
      <c r="BIW1" s="126"/>
      <c r="BIX1" s="126"/>
      <c r="BIY1" s="126"/>
      <c r="BIZ1" s="126"/>
      <c r="BJA1" s="126"/>
      <c r="BJB1" s="126"/>
      <c r="BJC1" s="126"/>
      <c r="BJD1" s="126"/>
      <c r="BJE1" s="126"/>
      <c r="BJF1" s="126"/>
      <c r="BJG1" s="126"/>
      <c r="BJH1" s="126"/>
      <c r="BJI1" s="126"/>
      <c r="BJJ1" s="126"/>
      <c r="BJK1" s="126"/>
      <c r="BJL1" s="126"/>
      <c r="BJM1" s="126"/>
      <c r="BJN1" s="126"/>
      <c r="BJO1" s="126"/>
      <c r="BJP1" s="126"/>
      <c r="BJQ1" s="126"/>
      <c r="BJR1" s="126"/>
      <c r="BJS1" s="126"/>
      <c r="BJT1" s="126"/>
      <c r="BJU1" s="126"/>
      <c r="BJV1" s="126"/>
      <c r="BJW1" s="126"/>
      <c r="BJX1" s="126"/>
      <c r="BJY1" s="126"/>
      <c r="BJZ1" s="126"/>
      <c r="BKA1" s="126"/>
      <c r="BKB1" s="126"/>
      <c r="BKC1" s="126"/>
      <c r="BKD1" s="126"/>
      <c r="BKE1" s="126"/>
      <c r="BKF1" s="126"/>
      <c r="BKG1" s="126"/>
      <c r="BKH1" s="126"/>
      <c r="BKI1" s="126"/>
      <c r="BKJ1" s="126"/>
      <c r="BKK1" s="126"/>
      <c r="BKL1" s="126"/>
      <c r="BKM1" s="126"/>
      <c r="BKN1" s="126"/>
      <c r="BKO1" s="126"/>
      <c r="BKP1" s="126"/>
      <c r="BKQ1" s="126"/>
      <c r="BKR1" s="126"/>
      <c r="BKS1" s="126"/>
      <c r="BKT1" s="126"/>
      <c r="BKU1" s="126"/>
      <c r="BKV1" s="126"/>
      <c r="BKW1" s="126"/>
      <c r="BKX1" s="126"/>
      <c r="BKY1" s="126"/>
      <c r="BKZ1" s="126"/>
      <c r="BLA1" s="126"/>
      <c r="BLB1" s="126"/>
      <c r="BLC1" s="126"/>
      <c r="BLD1" s="126"/>
      <c r="BLE1" s="126"/>
      <c r="BLF1" s="126"/>
      <c r="BLG1" s="126"/>
      <c r="BLH1" s="126"/>
      <c r="BLI1" s="126"/>
      <c r="BLJ1" s="126"/>
      <c r="BLK1" s="126"/>
      <c r="BLL1" s="126"/>
      <c r="BLM1" s="126"/>
      <c r="BLN1" s="126"/>
      <c r="BLO1" s="126"/>
      <c r="BLP1" s="126"/>
      <c r="BLQ1" s="126"/>
      <c r="BLR1" s="126"/>
      <c r="BLS1" s="126"/>
      <c r="BLT1" s="126"/>
      <c r="BLU1" s="126"/>
      <c r="BLV1" s="126"/>
      <c r="BLW1" s="126"/>
      <c r="BLX1" s="126"/>
      <c r="BLY1" s="126"/>
      <c r="BLZ1" s="126"/>
      <c r="BMA1" s="126"/>
      <c r="BMB1" s="126"/>
      <c r="BMC1" s="126"/>
      <c r="BMD1" s="126"/>
      <c r="BME1" s="126"/>
      <c r="BMF1" s="126"/>
      <c r="BMG1" s="126"/>
      <c r="BMH1" s="126"/>
      <c r="BMI1" s="126"/>
      <c r="BMJ1" s="126"/>
      <c r="BMK1" s="126"/>
      <c r="BML1" s="126"/>
      <c r="BMM1" s="126"/>
      <c r="BMN1" s="126"/>
      <c r="BMO1" s="126"/>
      <c r="BMP1" s="126"/>
      <c r="BMQ1" s="126"/>
      <c r="BMR1" s="126"/>
      <c r="BMS1" s="126"/>
      <c r="BMT1" s="126"/>
      <c r="BMU1" s="126"/>
      <c r="BMV1" s="126"/>
      <c r="BMW1" s="126"/>
      <c r="BMX1" s="126"/>
      <c r="BMY1" s="126"/>
      <c r="BMZ1" s="126"/>
      <c r="BNA1" s="126"/>
      <c r="BNB1" s="126"/>
      <c r="BNC1" s="126"/>
      <c r="BND1" s="126"/>
      <c r="BNE1" s="126"/>
      <c r="BNF1" s="126"/>
      <c r="BNG1" s="126"/>
      <c r="BNH1" s="126"/>
      <c r="BNI1" s="126"/>
      <c r="BNJ1" s="126"/>
      <c r="BNK1" s="126"/>
      <c r="BNL1" s="126"/>
      <c r="BNM1" s="126"/>
      <c r="BNN1" s="126"/>
      <c r="BNO1" s="126"/>
      <c r="BNP1" s="126"/>
      <c r="BNQ1" s="126"/>
      <c r="BNR1" s="126"/>
      <c r="BNS1" s="126"/>
      <c r="BNT1" s="126"/>
      <c r="BNU1" s="126"/>
      <c r="BNV1" s="126"/>
      <c r="BNW1" s="126"/>
      <c r="BNX1" s="126"/>
      <c r="BNY1" s="126"/>
      <c r="BNZ1" s="126"/>
      <c r="BOA1" s="126"/>
      <c r="BOB1" s="126"/>
      <c r="BOC1" s="126"/>
      <c r="BOD1" s="126"/>
      <c r="BOE1" s="126"/>
      <c r="BOF1" s="126"/>
      <c r="BOG1" s="126"/>
      <c r="BOH1" s="126"/>
      <c r="BOI1" s="126"/>
      <c r="BOJ1" s="126"/>
      <c r="BOK1" s="126"/>
      <c r="BOL1" s="126"/>
      <c r="BOM1" s="126"/>
      <c r="BON1" s="126"/>
      <c r="BOO1" s="126"/>
      <c r="BOP1" s="126"/>
      <c r="BOQ1" s="126"/>
      <c r="BOR1" s="126"/>
      <c r="BOS1" s="126"/>
      <c r="BOT1" s="126"/>
      <c r="BOU1" s="126"/>
      <c r="BOV1" s="126"/>
      <c r="BOW1" s="126"/>
      <c r="BOX1" s="126"/>
      <c r="BOY1" s="126"/>
      <c r="BOZ1" s="126"/>
      <c r="BPA1" s="126"/>
      <c r="BPB1" s="126"/>
      <c r="BPC1" s="126"/>
      <c r="BPD1" s="126"/>
      <c r="BPE1" s="126"/>
      <c r="BPF1" s="126"/>
      <c r="BPG1" s="126"/>
      <c r="BPH1" s="126"/>
      <c r="BPI1" s="126"/>
      <c r="BPJ1" s="126"/>
      <c r="BPK1" s="126"/>
      <c r="BPL1" s="126"/>
      <c r="BPM1" s="126"/>
      <c r="BPN1" s="126"/>
      <c r="BPO1" s="126"/>
      <c r="BPP1" s="126"/>
      <c r="BPQ1" s="126"/>
      <c r="BPR1" s="126"/>
      <c r="BPS1" s="126"/>
      <c r="BPT1" s="126"/>
      <c r="BPU1" s="126"/>
      <c r="BPV1" s="126"/>
      <c r="BPW1" s="126"/>
      <c r="BPX1" s="126"/>
      <c r="BPY1" s="126"/>
      <c r="BPZ1" s="126"/>
      <c r="BQA1" s="126"/>
      <c r="BQB1" s="126"/>
      <c r="BQC1" s="126"/>
      <c r="BQD1" s="126"/>
      <c r="BQE1" s="126"/>
      <c r="BQF1" s="126"/>
      <c r="BQG1" s="126"/>
      <c r="BQH1" s="126"/>
      <c r="BQI1" s="126"/>
      <c r="BQJ1" s="126"/>
      <c r="BQK1" s="126"/>
      <c r="BQL1" s="126"/>
      <c r="BQM1" s="126"/>
      <c r="BQN1" s="126"/>
      <c r="BQO1" s="126"/>
      <c r="BQP1" s="126"/>
      <c r="BQQ1" s="126"/>
      <c r="BQR1" s="126"/>
      <c r="BQS1" s="126"/>
      <c r="BQT1" s="126"/>
      <c r="BQU1" s="126"/>
      <c r="BQV1" s="126"/>
      <c r="BQW1" s="126"/>
      <c r="BQX1" s="126"/>
      <c r="BQY1" s="126"/>
      <c r="BQZ1" s="126"/>
      <c r="BRA1" s="126"/>
      <c r="BRB1" s="126"/>
      <c r="BRC1" s="126"/>
      <c r="BRD1" s="126"/>
      <c r="BRE1" s="126"/>
      <c r="BRF1" s="126"/>
      <c r="BRG1" s="126"/>
      <c r="BRH1" s="126"/>
      <c r="BRI1" s="126"/>
      <c r="BRJ1" s="126"/>
      <c r="BRK1" s="126"/>
      <c r="BRL1" s="126"/>
      <c r="BRM1" s="126"/>
      <c r="BRN1" s="126"/>
      <c r="BRO1" s="126"/>
      <c r="BRP1" s="126"/>
      <c r="BRQ1" s="126"/>
      <c r="BRR1" s="126"/>
      <c r="BRS1" s="126"/>
      <c r="BRT1" s="126"/>
      <c r="BRU1" s="126"/>
      <c r="BRV1" s="126"/>
      <c r="BRW1" s="126"/>
      <c r="BRX1" s="126"/>
      <c r="BRY1" s="126"/>
      <c r="BRZ1" s="126"/>
      <c r="BSA1" s="126"/>
      <c r="BSB1" s="126"/>
      <c r="BSC1" s="126"/>
      <c r="BSD1" s="126"/>
      <c r="BSE1" s="126"/>
      <c r="BSF1" s="126"/>
      <c r="BSG1" s="126"/>
      <c r="BSH1" s="126"/>
      <c r="BSI1" s="126"/>
      <c r="BSJ1" s="126"/>
      <c r="BSK1" s="126"/>
      <c r="BSL1" s="126"/>
      <c r="BSM1" s="126"/>
      <c r="BSN1" s="126"/>
      <c r="BSO1" s="126"/>
      <c r="BSP1" s="126"/>
      <c r="BSQ1" s="126"/>
      <c r="BSR1" s="126"/>
      <c r="BSS1" s="126"/>
      <c r="BST1" s="126"/>
      <c r="BSU1" s="126"/>
      <c r="BSV1" s="126"/>
      <c r="BSW1" s="126"/>
      <c r="BSX1" s="126"/>
      <c r="BSY1" s="126"/>
      <c r="BSZ1" s="126"/>
      <c r="BTA1" s="126"/>
      <c r="BTB1" s="126"/>
      <c r="BTC1" s="126"/>
      <c r="BTD1" s="126"/>
      <c r="BTE1" s="126"/>
      <c r="BTF1" s="126"/>
      <c r="BTG1" s="126"/>
      <c r="BTH1" s="126"/>
      <c r="BTI1" s="126"/>
      <c r="BTJ1" s="126"/>
      <c r="BTK1" s="126"/>
      <c r="BTL1" s="126"/>
      <c r="BTM1" s="126"/>
      <c r="BTN1" s="126"/>
      <c r="BTO1" s="126"/>
      <c r="BTP1" s="126"/>
      <c r="BTQ1" s="126"/>
      <c r="BTR1" s="126"/>
      <c r="BTS1" s="126"/>
      <c r="BTT1" s="126"/>
      <c r="BTU1" s="126"/>
      <c r="BTV1" s="126"/>
      <c r="BTW1" s="126"/>
      <c r="BTX1" s="126"/>
      <c r="BTY1" s="126"/>
      <c r="BTZ1" s="126"/>
      <c r="BUA1" s="126"/>
      <c r="BUB1" s="126"/>
      <c r="BUC1" s="126"/>
      <c r="BUD1" s="126"/>
      <c r="BUE1" s="126"/>
      <c r="BUF1" s="126"/>
      <c r="BUG1" s="126"/>
      <c r="BUH1" s="126"/>
      <c r="BUI1" s="126"/>
      <c r="BUJ1" s="126"/>
      <c r="BUK1" s="126"/>
      <c r="BUL1" s="126"/>
      <c r="BUM1" s="126"/>
      <c r="BUN1" s="126"/>
      <c r="BUO1" s="126"/>
      <c r="BUP1" s="126"/>
      <c r="BUQ1" s="126"/>
      <c r="BUR1" s="126"/>
      <c r="BUS1" s="126"/>
      <c r="BUT1" s="126"/>
      <c r="BUU1" s="126"/>
      <c r="BUV1" s="126"/>
      <c r="BUW1" s="126"/>
      <c r="BUX1" s="126"/>
      <c r="BUY1" s="126"/>
      <c r="BUZ1" s="126"/>
      <c r="BVA1" s="126"/>
      <c r="BVB1" s="126"/>
      <c r="BVC1" s="126"/>
      <c r="BVD1" s="126"/>
      <c r="BVE1" s="126"/>
      <c r="BVF1" s="126"/>
      <c r="BVG1" s="126"/>
      <c r="BVH1" s="126"/>
      <c r="BVI1" s="126"/>
      <c r="BVJ1" s="126"/>
      <c r="BVK1" s="126"/>
      <c r="BVL1" s="126"/>
      <c r="BVM1" s="126"/>
      <c r="BVN1" s="126"/>
      <c r="BVO1" s="126"/>
      <c r="BVP1" s="126"/>
      <c r="BVQ1" s="126"/>
      <c r="BVR1" s="126"/>
      <c r="BVS1" s="126"/>
      <c r="BVT1" s="126"/>
      <c r="BVU1" s="126"/>
      <c r="BVV1" s="126"/>
      <c r="BVW1" s="126"/>
      <c r="BVX1" s="126"/>
      <c r="BVY1" s="126"/>
      <c r="BVZ1" s="126"/>
      <c r="BWA1" s="126"/>
      <c r="BWB1" s="126"/>
      <c r="BWC1" s="126"/>
      <c r="BWD1" s="126"/>
      <c r="BWE1" s="126"/>
      <c r="BWF1" s="126"/>
      <c r="BWG1" s="126"/>
      <c r="BWH1" s="126"/>
      <c r="BWI1" s="126"/>
      <c r="BWJ1" s="126"/>
      <c r="BWK1" s="126"/>
      <c r="BWL1" s="126"/>
      <c r="BWM1" s="126"/>
      <c r="BWN1" s="126"/>
      <c r="BWO1" s="126"/>
      <c r="BWP1" s="126"/>
      <c r="BWQ1" s="126"/>
      <c r="BWR1" s="126"/>
      <c r="BWS1" s="126"/>
      <c r="BWT1" s="126"/>
      <c r="BWU1" s="126"/>
      <c r="BWV1" s="126"/>
      <c r="BWW1" s="126"/>
      <c r="BWX1" s="126"/>
      <c r="BWY1" s="126"/>
      <c r="BWZ1" s="126"/>
      <c r="BXA1" s="126"/>
      <c r="BXB1" s="126"/>
      <c r="BXC1" s="126"/>
      <c r="BXD1" s="126"/>
      <c r="BXE1" s="126"/>
      <c r="BXF1" s="126"/>
      <c r="BXG1" s="126"/>
      <c r="BXH1" s="126"/>
      <c r="BXI1" s="126"/>
      <c r="BXJ1" s="126"/>
      <c r="BXK1" s="126"/>
      <c r="BXL1" s="126"/>
      <c r="BXM1" s="126"/>
      <c r="BXN1" s="126"/>
      <c r="BXO1" s="126"/>
      <c r="BXP1" s="126"/>
      <c r="BXQ1" s="126"/>
      <c r="BXR1" s="126"/>
      <c r="BXS1" s="126"/>
      <c r="BXT1" s="126"/>
      <c r="BXU1" s="126"/>
      <c r="BXV1" s="126"/>
      <c r="BXW1" s="126"/>
      <c r="BXX1" s="126"/>
      <c r="BXY1" s="126"/>
      <c r="BXZ1" s="126"/>
      <c r="BYA1" s="126"/>
      <c r="BYB1" s="126"/>
      <c r="BYC1" s="126"/>
      <c r="BYD1" s="126"/>
      <c r="BYE1" s="126"/>
      <c r="BYF1" s="126"/>
      <c r="BYG1" s="126"/>
      <c r="BYH1" s="126"/>
      <c r="BYI1" s="126"/>
      <c r="BYJ1" s="126"/>
      <c r="BYK1" s="126"/>
      <c r="BYL1" s="126"/>
      <c r="BYM1" s="126"/>
      <c r="BYN1" s="126"/>
      <c r="BYO1" s="126"/>
      <c r="BYP1" s="126"/>
      <c r="BYQ1" s="126"/>
      <c r="BYR1" s="126"/>
      <c r="BYS1" s="126"/>
      <c r="BYT1" s="126"/>
      <c r="BYU1" s="126"/>
      <c r="BYV1" s="126"/>
      <c r="BYW1" s="126"/>
      <c r="BYX1" s="126"/>
      <c r="BYY1" s="126"/>
      <c r="BYZ1" s="126"/>
      <c r="BZA1" s="126"/>
      <c r="BZB1" s="126"/>
      <c r="BZC1" s="126"/>
      <c r="BZD1" s="126"/>
      <c r="BZE1" s="126"/>
      <c r="BZF1" s="126"/>
      <c r="BZG1" s="126"/>
      <c r="BZH1" s="126"/>
      <c r="BZI1" s="126"/>
      <c r="BZJ1" s="126"/>
      <c r="BZK1" s="126"/>
      <c r="BZL1" s="126"/>
      <c r="BZM1" s="126"/>
      <c r="BZN1" s="126"/>
      <c r="BZO1" s="126"/>
      <c r="BZP1" s="126"/>
      <c r="BZQ1" s="126"/>
      <c r="BZR1" s="126"/>
      <c r="BZS1" s="126"/>
      <c r="BZT1" s="126"/>
      <c r="BZU1" s="126"/>
      <c r="BZV1" s="126"/>
      <c r="BZW1" s="126"/>
      <c r="BZX1" s="126"/>
      <c r="BZY1" s="126"/>
      <c r="BZZ1" s="126"/>
      <c r="CAA1" s="126"/>
      <c r="CAB1" s="126"/>
      <c r="CAC1" s="126"/>
      <c r="CAD1" s="126"/>
      <c r="CAE1" s="126"/>
      <c r="CAF1" s="126"/>
      <c r="CAG1" s="126"/>
      <c r="CAH1" s="126"/>
      <c r="CAI1" s="126"/>
      <c r="CAJ1" s="126"/>
      <c r="CAK1" s="126"/>
      <c r="CAL1" s="126"/>
      <c r="CAM1" s="126"/>
      <c r="CAN1" s="126"/>
      <c r="CAO1" s="126"/>
      <c r="CAP1" s="126"/>
      <c r="CAQ1" s="126"/>
      <c r="CAR1" s="126"/>
      <c r="CAS1" s="126"/>
      <c r="CAT1" s="126"/>
      <c r="CAU1" s="126"/>
      <c r="CAV1" s="126"/>
      <c r="CAW1" s="126"/>
      <c r="CAX1" s="126"/>
      <c r="CAY1" s="126"/>
      <c r="CAZ1" s="126"/>
      <c r="CBA1" s="126"/>
      <c r="CBB1" s="126"/>
      <c r="CBC1" s="126"/>
      <c r="CBD1" s="126"/>
      <c r="CBE1" s="126"/>
      <c r="CBF1" s="126"/>
      <c r="CBG1" s="126"/>
      <c r="CBH1" s="126"/>
      <c r="CBI1" s="126"/>
      <c r="CBJ1" s="126"/>
      <c r="CBK1" s="126"/>
      <c r="CBL1" s="126"/>
      <c r="CBM1" s="126"/>
      <c r="CBN1" s="126"/>
      <c r="CBO1" s="126"/>
      <c r="CBP1" s="126"/>
      <c r="CBQ1" s="126"/>
      <c r="CBR1" s="126"/>
      <c r="CBS1" s="126"/>
      <c r="CBT1" s="126"/>
      <c r="CBU1" s="126"/>
      <c r="CBV1" s="126"/>
      <c r="CBW1" s="126"/>
      <c r="CBX1" s="126"/>
      <c r="CBY1" s="126"/>
      <c r="CBZ1" s="126"/>
      <c r="CCA1" s="126"/>
      <c r="CCB1" s="126"/>
      <c r="CCC1" s="126"/>
      <c r="CCD1" s="126"/>
      <c r="CCE1" s="126"/>
      <c r="CCF1" s="126"/>
      <c r="CCG1" s="126"/>
      <c r="CCH1" s="126"/>
      <c r="CCI1" s="126"/>
      <c r="CCJ1" s="126"/>
      <c r="CCK1" s="126"/>
      <c r="CCL1" s="126"/>
      <c r="CCM1" s="126"/>
      <c r="CCN1" s="126"/>
      <c r="CCO1" s="126"/>
      <c r="CCP1" s="126"/>
      <c r="CCQ1" s="126"/>
      <c r="CCR1" s="126"/>
      <c r="CCS1" s="126"/>
      <c r="CCT1" s="126"/>
      <c r="CCU1" s="126"/>
      <c r="CCV1" s="126"/>
      <c r="CCW1" s="126"/>
      <c r="CCX1" s="126"/>
      <c r="CCY1" s="126"/>
      <c r="CCZ1" s="126"/>
      <c r="CDA1" s="126"/>
      <c r="CDB1" s="126"/>
      <c r="CDC1" s="126"/>
      <c r="CDD1" s="126"/>
      <c r="CDE1" s="126"/>
      <c r="CDF1" s="126"/>
      <c r="CDG1" s="126"/>
      <c r="CDH1" s="126"/>
      <c r="CDI1" s="126"/>
      <c r="CDJ1" s="126"/>
      <c r="CDK1" s="126"/>
      <c r="CDL1" s="126"/>
      <c r="CDM1" s="126"/>
      <c r="CDN1" s="126"/>
      <c r="CDO1" s="126"/>
      <c r="CDP1" s="126"/>
      <c r="CDQ1" s="126"/>
      <c r="CDR1" s="126"/>
      <c r="CDS1" s="126"/>
      <c r="CDT1" s="126"/>
      <c r="CDU1" s="126"/>
      <c r="CDV1" s="126"/>
      <c r="CDW1" s="126"/>
      <c r="CDX1" s="126"/>
      <c r="CDY1" s="126"/>
      <c r="CDZ1" s="126"/>
      <c r="CEA1" s="126"/>
      <c r="CEB1" s="126"/>
      <c r="CEC1" s="126"/>
      <c r="CED1" s="126"/>
      <c r="CEE1" s="126"/>
      <c r="CEF1" s="126"/>
      <c r="CEG1" s="126"/>
      <c r="CEH1" s="126"/>
      <c r="CEI1" s="126"/>
      <c r="CEJ1" s="126"/>
      <c r="CEK1" s="126"/>
      <c r="CEL1" s="126"/>
      <c r="CEM1" s="126"/>
      <c r="CEN1" s="126"/>
      <c r="CEO1" s="126"/>
      <c r="CEP1" s="126"/>
      <c r="CEQ1" s="126"/>
      <c r="CER1" s="126"/>
      <c r="CES1" s="126"/>
      <c r="CET1" s="126"/>
      <c r="CEU1" s="126"/>
      <c r="CEV1" s="126"/>
      <c r="CEW1" s="126"/>
      <c r="CEX1" s="126"/>
      <c r="CEY1" s="126"/>
      <c r="CEZ1" s="126"/>
      <c r="CFA1" s="126"/>
      <c r="CFB1" s="126"/>
      <c r="CFC1" s="126"/>
      <c r="CFD1" s="126"/>
      <c r="CFE1" s="126"/>
      <c r="CFF1" s="126"/>
      <c r="CFG1" s="126"/>
      <c r="CFH1" s="126"/>
      <c r="CFI1" s="126"/>
      <c r="CFJ1" s="126"/>
      <c r="CFK1" s="126"/>
      <c r="CFL1" s="126"/>
      <c r="CFM1" s="126"/>
      <c r="CFN1" s="126"/>
      <c r="CFO1" s="126"/>
      <c r="CFP1" s="126"/>
      <c r="CFQ1" s="126"/>
      <c r="CFR1" s="126"/>
      <c r="CFS1" s="126"/>
      <c r="CFT1" s="126"/>
      <c r="CFU1" s="126"/>
      <c r="CFV1" s="126"/>
      <c r="CFW1" s="126"/>
      <c r="CFX1" s="126"/>
      <c r="CFY1" s="126"/>
      <c r="CFZ1" s="126"/>
      <c r="CGA1" s="126"/>
      <c r="CGB1" s="126"/>
      <c r="CGC1" s="126"/>
      <c r="CGD1" s="126"/>
      <c r="CGE1" s="126"/>
      <c r="CGF1" s="126"/>
      <c r="CGG1" s="126"/>
      <c r="CGH1" s="126"/>
      <c r="CGI1" s="126"/>
      <c r="CGJ1" s="126"/>
      <c r="CGK1" s="126"/>
      <c r="CGL1" s="126"/>
      <c r="CGM1" s="126"/>
      <c r="CGN1" s="126"/>
      <c r="CGO1" s="126"/>
      <c r="CGP1" s="126"/>
      <c r="CGQ1" s="126"/>
      <c r="CGR1" s="126"/>
      <c r="CGS1" s="126"/>
      <c r="CGT1" s="126"/>
      <c r="CGU1" s="126"/>
      <c r="CGV1" s="126"/>
      <c r="CGW1" s="126"/>
      <c r="CGX1" s="126"/>
      <c r="CGY1" s="126"/>
      <c r="CGZ1" s="126"/>
      <c r="CHA1" s="126"/>
      <c r="CHB1" s="126"/>
      <c r="CHC1" s="126"/>
      <c r="CHD1" s="126"/>
      <c r="CHE1" s="126"/>
      <c r="CHF1" s="126"/>
      <c r="CHG1" s="126"/>
      <c r="CHH1" s="126"/>
      <c r="CHI1" s="126"/>
      <c r="CHJ1" s="126"/>
      <c r="CHK1" s="126"/>
      <c r="CHL1" s="126"/>
      <c r="CHM1" s="126"/>
      <c r="CHN1" s="126"/>
      <c r="CHO1" s="126"/>
      <c r="CHP1" s="126"/>
      <c r="CHQ1" s="126"/>
      <c r="CHR1" s="126"/>
      <c r="CHS1" s="126"/>
      <c r="CHT1" s="126"/>
      <c r="CHU1" s="126"/>
      <c r="CHV1" s="126"/>
      <c r="CHW1" s="126"/>
      <c r="CHX1" s="126"/>
      <c r="CHY1" s="126"/>
      <c r="CHZ1" s="126"/>
      <c r="CIA1" s="126"/>
      <c r="CIB1" s="126"/>
      <c r="CIC1" s="126"/>
      <c r="CID1" s="126"/>
      <c r="CIE1" s="126"/>
      <c r="CIF1" s="126"/>
      <c r="CIG1" s="126"/>
      <c r="CIH1" s="126"/>
      <c r="CII1" s="126"/>
      <c r="CIJ1" s="126"/>
      <c r="CIK1" s="126"/>
      <c r="CIL1" s="126"/>
      <c r="CIM1" s="126"/>
      <c r="CIN1" s="126"/>
      <c r="CIO1" s="126"/>
      <c r="CIP1" s="126"/>
      <c r="CIQ1" s="126"/>
      <c r="CIR1" s="126"/>
      <c r="CIS1" s="126"/>
      <c r="CIT1" s="126"/>
      <c r="CIU1" s="126"/>
      <c r="CIV1" s="126"/>
      <c r="CIW1" s="126"/>
      <c r="CIX1" s="126"/>
      <c r="CIY1" s="126"/>
      <c r="CIZ1" s="126"/>
      <c r="CJA1" s="126"/>
      <c r="CJB1" s="126"/>
      <c r="CJC1" s="126"/>
      <c r="CJD1" s="126"/>
      <c r="CJE1" s="126"/>
      <c r="CJF1" s="126"/>
      <c r="CJG1" s="126"/>
      <c r="CJH1" s="126"/>
      <c r="CJI1" s="126"/>
      <c r="CJJ1" s="126"/>
      <c r="CJK1" s="126"/>
      <c r="CJL1" s="126"/>
      <c r="CJM1" s="126"/>
      <c r="CJN1" s="126"/>
      <c r="CJO1" s="126"/>
      <c r="CJP1" s="126"/>
      <c r="CJQ1" s="126"/>
      <c r="CJR1" s="126"/>
      <c r="CJS1" s="126"/>
      <c r="CJT1" s="126"/>
      <c r="CJU1" s="126"/>
      <c r="CJV1" s="126"/>
      <c r="CJW1" s="126"/>
      <c r="CJX1" s="126"/>
      <c r="CJY1" s="126"/>
      <c r="CJZ1" s="126"/>
      <c r="CKA1" s="126"/>
      <c r="CKB1" s="126"/>
      <c r="CKC1" s="126"/>
      <c r="CKD1" s="126"/>
      <c r="CKE1" s="126"/>
      <c r="CKF1" s="126"/>
      <c r="CKG1" s="126"/>
      <c r="CKH1" s="126"/>
      <c r="CKI1" s="126"/>
      <c r="CKJ1" s="126"/>
      <c r="CKK1" s="126"/>
      <c r="CKL1" s="126"/>
      <c r="CKM1" s="126"/>
      <c r="CKN1" s="126"/>
      <c r="CKO1" s="126"/>
      <c r="CKP1" s="126"/>
      <c r="CKQ1" s="126"/>
      <c r="CKR1" s="126"/>
      <c r="CKS1" s="126"/>
      <c r="CKT1" s="126"/>
      <c r="CKU1" s="126"/>
      <c r="CKV1" s="126"/>
      <c r="CKW1" s="126"/>
      <c r="CKX1" s="126"/>
      <c r="CKY1" s="126"/>
      <c r="CKZ1" s="126"/>
      <c r="CLA1" s="126"/>
      <c r="CLB1" s="126"/>
      <c r="CLC1" s="126"/>
      <c r="CLD1" s="126"/>
      <c r="CLE1" s="126"/>
      <c r="CLF1" s="126"/>
      <c r="CLG1" s="126"/>
      <c r="CLH1" s="126"/>
      <c r="CLI1" s="126"/>
      <c r="CLJ1" s="126"/>
      <c r="CLK1" s="126"/>
      <c r="CLL1" s="126"/>
      <c r="CLM1" s="126"/>
      <c r="CLN1" s="126"/>
      <c r="CLO1" s="126"/>
      <c r="CLP1" s="126"/>
      <c r="CLQ1" s="126"/>
      <c r="CLR1" s="126"/>
      <c r="CLS1" s="126"/>
      <c r="CLT1" s="126"/>
      <c r="CLU1" s="126"/>
      <c r="CLV1" s="126"/>
      <c r="CLW1" s="126"/>
      <c r="CLX1" s="126"/>
      <c r="CLY1" s="126"/>
      <c r="CLZ1" s="126"/>
      <c r="CMA1" s="126"/>
      <c r="CMB1" s="126"/>
      <c r="CMC1" s="126"/>
      <c r="CMD1" s="126"/>
      <c r="CME1" s="126"/>
      <c r="CMF1" s="126"/>
      <c r="CMG1" s="126"/>
      <c r="CMH1" s="126"/>
      <c r="CMI1" s="126"/>
      <c r="CMJ1" s="126"/>
      <c r="CMK1" s="126"/>
      <c r="CML1" s="126"/>
      <c r="CMM1" s="126"/>
      <c r="CMN1" s="126"/>
      <c r="CMO1" s="126"/>
      <c r="CMP1" s="126"/>
      <c r="CMQ1" s="126"/>
      <c r="CMR1" s="126"/>
      <c r="CMS1" s="126"/>
      <c r="CMT1" s="126"/>
      <c r="CMU1" s="126"/>
      <c r="CMV1" s="126"/>
      <c r="CMW1" s="126"/>
      <c r="CMX1" s="126"/>
      <c r="CMY1" s="126"/>
      <c r="CMZ1" s="126"/>
      <c r="CNA1" s="126"/>
      <c r="CNB1" s="126"/>
      <c r="CNC1" s="126"/>
      <c r="CND1" s="126"/>
      <c r="CNE1" s="126"/>
      <c r="CNF1" s="126"/>
      <c r="CNG1" s="126"/>
      <c r="CNH1" s="126"/>
      <c r="CNI1" s="126"/>
      <c r="CNJ1" s="126"/>
      <c r="CNK1" s="126"/>
      <c r="CNL1" s="126"/>
      <c r="CNM1" s="126"/>
      <c r="CNN1" s="126"/>
      <c r="CNO1" s="126"/>
      <c r="CNP1" s="126"/>
      <c r="CNQ1" s="126"/>
      <c r="CNR1" s="126"/>
      <c r="CNS1" s="126"/>
      <c r="CNT1" s="126"/>
      <c r="CNU1" s="126"/>
      <c r="CNV1" s="126"/>
      <c r="CNW1" s="126"/>
      <c r="CNX1" s="126"/>
      <c r="CNY1" s="126"/>
      <c r="CNZ1" s="126"/>
      <c r="COA1" s="126"/>
      <c r="COB1" s="126"/>
      <c r="COC1" s="126"/>
      <c r="COD1" s="126"/>
      <c r="COE1" s="126"/>
      <c r="COF1" s="126"/>
      <c r="COG1" s="126"/>
      <c r="COH1" s="126"/>
      <c r="COI1" s="126"/>
      <c r="COJ1" s="126"/>
      <c r="COK1" s="126"/>
      <c r="COL1" s="126"/>
      <c r="COM1" s="126"/>
      <c r="CON1" s="126"/>
      <c r="COO1" s="126"/>
      <c r="COP1" s="126"/>
      <c r="COQ1" s="126"/>
      <c r="COR1" s="126"/>
      <c r="COS1" s="126"/>
      <c r="COT1" s="126"/>
      <c r="COU1" s="126"/>
      <c r="COV1" s="126"/>
      <c r="COW1" s="126"/>
      <c r="COX1" s="126"/>
      <c r="COY1" s="126"/>
      <c r="COZ1" s="126"/>
      <c r="CPA1" s="126"/>
      <c r="CPB1" s="126"/>
      <c r="CPC1" s="126"/>
      <c r="CPD1" s="126"/>
      <c r="CPE1" s="126"/>
      <c r="CPF1" s="126"/>
      <c r="CPG1" s="126"/>
      <c r="CPH1" s="126"/>
      <c r="CPI1" s="126"/>
      <c r="CPJ1" s="126"/>
      <c r="CPK1" s="126"/>
      <c r="CPL1" s="126"/>
      <c r="CPM1" s="126"/>
      <c r="CPN1" s="126"/>
      <c r="CPO1" s="126"/>
      <c r="CPP1" s="126"/>
      <c r="CPQ1" s="126"/>
      <c r="CPR1" s="126"/>
      <c r="CPS1" s="126"/>
      <c r="CPT1" s="126"/>
      <c r="CPU1" s="126"/>
      <c r="CPV1" s="126"/>
      <c r="CPW1" s="126"/>
      <c r="CPX1" s="126"/>
      <c r="CPY1" s="126"/>
      <c r="CPZ1" s="126"/>
      <c r="CQA1" s="126"/>
      <c r="CQB1" s="126"/>
      <c r="CQC1" s="126"/>
      <c r="CQD1" s="126"/>
      <c r="CQE1" s="126"/>
      <c r="CQF1" s="126"/>
      <c r="CQG1" s="126"/>
      <c r="CQH1" s="126"/>
      <c r="CQI1" s="126"/>
      <c r="CQJ1" s="126"/>
      <c r="CQK1" s="126"/>
      <c r="CQL1" s="126"/>
      <c r="CQM1" s="126"/>
      <c r="CQN1" s="126"/>
      <c r="CQO1" s="126"/>
      <c r="CQP1" s="126"/>
      <c r="CQQ1" s="126"/>
      <c r="CQR1" s="126"/>
      <c r="CQS1" s="126"/>
      <c r="CQT1" s="126"/>
      <c r="CQU1" s="126"/>
      <c r="CQV1" s="126"/>
      <c r="CQW1" s="126"/>
      <c r="CQX1" s="126"/>
      <c r="CQY1" s="126"/>
      <c r="CQZ1" s="126"/>
      <c r="CRA1" s="126"/>
      <c r="CRB1" s="126"/>
      <c r="CRC1" s="126"/>
      <c r="CRD1" s="126"/>
      <c r="CRE1" s="126"/>
      <c r="CRF1" s="126"/>
      <c r="CRG1" s="126"/>
      <c r="CRH1" s="126"/>
      <c r="CRI1" s="126"/>
      <c r="CRJ1" s="126"/>
      <c r="CRK1" s="126"/>
      <c r="CRL1" s="126"/>
      <c r="CRM1" s="126"/>
      <c r="CRN1" s="126"/>
      <c r="CRO1" s="126"/>
      <c r="CRP1" s="126"/>
      <c r="CRQ1" s="126"/>
      <c r="CRR1" s="126"/>
      <c r="CRS1" s="126"/>
      <c r="CRT1" s="126"/>
      <c r="CRU1" s="126"/>
      <c r="CRV1" s="126"/>
      <c r="CRW1" s="126"/>
      <c r="CRX1" s="126"/>
      <c r="CRY1" s="126"/>
      <c r="CRZ1" s="126"/>
      <c r="CSA1" s="126"/>
      <c r="CSB1" s="126"/>
      <c r="CSC1" s="126"/>
      <c r="CSD1" s="126"/>
      <c r="CSE1" s="126"/>
      <c r="CSF1" s="126"/>
      <c r="CSG1" s="126"/>
      <c r="CSH1" s="126"/>
      <c r="CSI1" s="126"/>
      <c r="CSJ1" s="126"/>
      <c r="CSK1" s="126"/>
      <c r="CSL1" s="126"/>
      <c r="CSM1" s="126"/>
      <c r="CSN1" s="126"/>
      <c r="CSO1" s="126"/>
      <c r="CSP1" s="126"/>
      <c r="CSQ1" s="126"/>
      <c r="CSR1" s="126"/>
      <c r="CSS1" s="126"/>
      <c r="CST1" s="126"/>
      <c r="CSU1" s="126"/>
      <c r="CSV1" s="126"/>
      <c r="CSW1" s="126"/>
      <c r="CSX1" s="126"/>
      <c r="CSY1" s="126"/>
      <c r="CSZ1" s="126"/>
      <c r="CTA1" s="126"/>
      <c r="CTB1" s="126"/>
      <c r="CTC1" s="126"/>
      <c r="CTD1" s="126"/>
      <c r="CTE1" s="126"/>
      <c r="CTF1" s="126"/>
      <c r="CTG1" s="126"/>
      <c r="CTH1" s="126"/>
      <c r="CTI1" s="126"/>
      <c r="CTJ1" s="126"/>
      <c r="CTK1" s="126"/>
      <c r="CTL1" s="126"/>
      <c r="CTM1" s="126"/>
      <c r="CTN1" s="126"/>
      <c r="CTO1" s="126"/>
      <c r="CTP1" s="126"/>
      <c r="CTQ1" s="126"/>
      <c r="CTR1" s="126"/>
      <c r="CTS1" s="126"/>
      <c r="CTT1" s="126"/>
      <c r="CTU1" s="126"/>
      <c r="CTV1" s="126"/>
      <c r="CTW1" s="126"/>
      <c r="CTX1" s="126"/>
      <c r="CTY1" s="126"/>
      <c r="CTZ1" s="126"/>
      <c r="CUA1" s="126"/>
      <c r="CUB1" s="126"/>
      <c r="CUC1" s="126"/>
      <c r="CUD1" s="126"/>
      <c r="CUE1" s="126"/>
      <c r="CUF1" s="126"/>
      <c r="CUG1" s="126"/>
      <c r="CUH1" s="126"/>
      <c r="CUI1" s="126"/>
      <c r="CUJ1" s="126"/>
      <c r="CUK1" s="126"/>
      <c r="CUL1" s="126"/>
      <c r="CUM1" s="126"/>
      <c r="CUN1" s="126"/>
      <c r="CUO1" s="126"/>
      <c r="CUP1" s="126"/>
      <c r="CUQ1" s="126"/>
      <c r="CUR1" s="126"/>
      <c r="CUS1" s="126"/>
      <c r="CUT1" s="126"/>
      <c r="CUU1" s="126"/>
      <c r="CUV1" s="126"/>
      <c r="CUW1" s="126"/>
      <c r="CUX1" s="126"/>
      <c r="CUY1" s="126"/>
      <c r="CUZ1" s="126"/>
      <c r="CVA1" s="126"/>
      <c r="CVB1" s="126"/>
      <c r="CVC1" s="126"/>
      <c r="CVD1" s="126"/>
      <c r="CVE1" s="126"/>
      <c r="CVF1" s="126"/>
      <c r="CVG1" s="126"/>
      <c r="CVH1" s="126"/>
      <c r="CVI1" s="126"/>
      <c r="CVJ1" s="126"/>
      <c r="CVK1" s="126"/>
      <c r="CVL1" s="126"/>
      <c r="CVM1" s="126"/>
      <c r="CVN1" s="126"/>
      <c r="CVO1" s="126"/>
      <c r="CVP1" s="126"/>
      <c r="CVQ1" s="126"/>
      <c r="CVR1" s="126"/>
      <c r="CVS1" s="126"/>
      <c r="CVT1" s="126"/>
      <c r="CVU1" s="126"/>
      <c r="CVV1" s="126"/>
      <c r="CVW1" s="126"/>
      <c r="CVX1" s="126"/>
      <c r="CVY1" s="126"/>
      <c r="CVZ1" s="126"/>
      <c r="CWA1" s="126"/>
      <c r="CWB1" s="126"/>
      <c r="CWC1" s="126"/>
      <c r="CWD1" s="126"/>
      <c r="CWE1" s="126"/>
      <c r="CWF1" s="126"/>
      <c r="CWG1" s="126"/>
      <c r="CWH1" s="126"/>
      <c r="CWI1" s="126"/>
      <c r="CWJ1" s="126"/>
      <c r="CWK1" s="126"/>
      <c r="CWL1" s="126"/>
      <c r="CWM1" s="126"/>
      <c r="CWN1" s="126"/>
      <c r="CWO1" s="126"/>
      <c r="CWP1" s="126"/>
      <c r="CWQ1" s="126"/>
      <c r="CWR1" s="126"/>
      <c r="CWS1" s="126"/>
      <c r="CWT1" s="126"/>
      <c r="CWU1" s="126"/>
      <c r="CWV1" s="126"/>
      <c r="CWW1" s="126"/>
      <c r="CWX1" s="126"/>
      <c r="CWY1" s="126"/>
      <c r="CWZ1" s="126"/>
      <c r="CXA1" s="126"/>
      <c r="CXB1" s="126"/>
      <c r="CXC1" s="126"/>
      <c r="CXD1" s="126"/>
      <c r="CXE1" s="126"/>
      <c r="CXF1" s="126"/>
      <c r="CXG1" s="126"/>
      <c r="CXH1" s="126"/>
      <c r="CXI1" s="126"/>
      <c r="CXJ1" s="126"/>
      <c r="CXK1" s="126"/>
      <c r="CXL1" s="126"/>
      <c r="CXM1" s="126"/>
      <c r="CXN1" s="126"/>
      <c r="CXO1" s="126"/>
      <c r="CXP1" s="126"/>
      <c r="CXQ1" s="126"/>
      <c r="CXR1" s="126"/>
      <c r="CXS1" s="126"/>
      <c r="CXT1" s="126"/>
      <c r="CXU1" s="126"/>
      <c r="CXV1" s="126"/>
      <c r="CXW1" s="126"/>
      <c r="CXX1" s="126"/>
      <c r="CXY1" s="126"/>
      <c r="CXZ1" s="126"/>
      <c r="CYA1" s="126"/>
      <c r="CYB1" s="126"/>
      <c r="CYC1" s="126"/>
      <c r="CYD1" s="126"/>
      <c r="CYE1" s="126"/>
      <c r="CYF1" s="126"/>
      <c r="CYG1" s="126"/>
      <c r="CYH1" s="126"/>
      <c r="CYI1" s="126"/>
      <c r="CYJ1" s="126"/>
      <c r="CYK1" s="126"/>
      <c r="CYL1" s="126"/>
      <c r="CYM1" s="126"/>
      <c r="CYN1" s="126"/>
      <c r="CYO1" s="126"/>
      <c r="CYP1" s="126"/>
      <c r="CYQ1" s="126"/>
      <c r="CYR1" s="126"/>
      <c r="CYS1" s="126"/>
      <c r="CYT1" s="126"/>
      <c r="CYU1" s="126"/>
      <c r="CYV1" s="126"/>
      <c r="CYW1" s="126"/>
      <c r="CYX1" s="126"/>
      <c r="CYY1" s="126"/>
      <c r="CYZ1" s="126"/>
      <c r="CZA1" s="126"/>
      <c r="CZB1" s="126"/>
      <c r="CZC1" s="126"/>
      <c r="CZD1" s="126"/>
      <c r="CZE1" s="126"/>
      <c r="CZF1" s="126"/>
      <c r="CZG1" s="126"/>
      <c r="CZH1" s="126"/>
      <c r="CZI1" s="126"/>
      <c r="CZJ1" s="126"/>
      <c r="CZK1" s="126"/>
      <c r="CZL1" s="126"/>
      <c r="CZM1" s="126"/>
      <c r="CZN1" s="126"/>
      <c r="CZO1" s="126"/>
      <c r="CZP1" s="126"/>
      <c r="CZQ1" s="126"/>
      <c r="CZR1" s="126"/>
      <c r="CZS1" s="126"/>
      <c r="CZT1" s="126"/>
      <c r="CZU1" s="126"/>
      <c r="CZV1" s="126"/>
      <c r="CZW1" s="126"/>
      <c r="CZX1" s="126"/>
      <c r="CZY1" s="126"/>
      <c r="CZZ1" s="126"/>
      <c r="DAA1" s="126"/>
      <c r="DAB1" s="126"/>
      <c r="DAC1" s="126"/>
      <c r="DAD1" s="126"/>
      <c r="DAE1" s="126"/>
      <c r="DAF1" s="126"/>
      <c r="DAG1" s="126"/>
      <c r="DAH1" s="126"/>
      <c r="DAI1" s="126"/>
      <c r="DAJ1" s="126"/>
      <c r="DAK1" s="126"/>
      <c r="DAL1" s="126"/>
      <c r="DAM1" s="126"/>
      <c r="DAN1" s="126"/>
      <c r="DAO1" s="126"/>
      <c r="DAP1" s="126"/>
      <c r="DAQ1" s="126"/>
      <c r="DAR1" s="126"/>
      <c r="DAS1" s="126"/>
      <c r="DAT1" s="126"/>
      <c r="DAU1" s="126"/>
      <c r="DAV1" s="126"/>
      <c r="DAW1" s="126"/>
      <c r="DAX1" s="126"/>
      <c r="DAY1" s="126"/>
      <c r="DAZ1" s="126"/>
      <c r="DBA1" s="126"/>
      <c r="DBB1" s="126"/>
      <c r="DBC1" s="126"/>
      <c r="DBD1" s="126"/>
      <c r="DBE1" s="126"/>
      <c r="DBF1" s="126"/>
      <c r="DBG1" s="126"/>
      <c r="DBH1" s="126"/>
      <c r="DBI1" s="126"/>
      <c r="DBJ1" s="126"/>
      <c r="DBK1" s="126"/>
      <c r="DBL1" s="126"/>
      <c r="DBM1" s="126"/>
      <c r="DBN1" s="126"/>
      <c r="DBO1" s="126"/>
      <c r="DBP1" s="126"/>
      <c r="DBQ1" s="126"/>
      <c r="DBR1" s="126"/>
      <c r="DBS1" s="126"/>
      <c r="DBT1" s="126"/>
      <c r="DBU1" s="126"/>
      <c r="DBV1" s="126"/>
      <c r="DBW1" s="126"/>
      <c r="DBX1" s="126"/>
      <c r="DBY1" s="126"/>
      <c r="DBZ1" s="126"/>
      <c r="DCA1" s="126"/>
      <c r="DCB1" s="126"/>
      <c r="DCC1" s="126"/>
      <c r="DCD1" s="126"/>
      <c r="DCE1" s="126"/>
      <c r="DCF1" s="126"/>
      <c r="DCG1" s="126"/>
      <c r="DCH1" s="126"/>
      <c r="DCI1" s="126"/>
      <c r="DCJ1" s="126"/>
      <c r="DCK1" s="126"/>
      <c r="DCL1" s="126"/>
      <c r="DCM1" s="126"/>
      <c r="DCN1" s="126"/>
      <c r="DCO1" s="126"/>
      <c r="DCP1" s="126"/>
      <c r="DCQ1" s="126"/>
      <c r="DCR1" s="126"/>
      <c r="DCS1" s="126"/>
      <c r="DCT1" s="126"/>
      <c r="DCU1" s="126"/>
      <c r="DCV1" s="126"/>
      <c r="DCW1" s="126"/>
      <c r="DCX1" s="126"/>
      <c r="DCY1" s="126"/>
      <c r="DCZ1" s="126"/>
      <c r="DDA1" s="126"/>
      <c r="DDB1" s="126"/>
      <c r="DDC1" s="126"/>
      <c r="DDD1" s="126"/>
      <c r="DDE1" s="126"/>
      <c r="DDF1" s="126"/>
      <c r="DDG1" s="126"/>
      <c r="DDH1" s="126"/>
      <c r="DDI1" s="126"/>
      <c r="DDJ1" s="126"/>
      <c r="DDK1" s="126"/>
      <c r="DDL1" s="126"/>
      <c r="DDM1" s="126"/>
      <c r="DDN1" s="126"/>
      <c r="DDO1" s="126"/>
      <c r="DDP1" s="126"/>
      <c r="DDQ1" s="126"/>
      <c r="DDR1" s="126"/>
      <c r="DDS1" s="126"/>
      <c r="DDT1" s="126"/>
      <c r="DDU1" s="126"/>
      <c r="DDV1" s="126"/>
      <c r="DDW1" s="126"/>
      <c r="DDX1" s="126"/>
      <c r="DDY1" s="126"/>
      <c r="DDZ1" s="126"/>
      <c r="DEA1" s="126"/>
      <c r="DEB1" s="126"/>
      <c r="DEC1" s="126"/>
      <c r="DED1" s="126"/>
      <c r="DEE1" s="126"/>
      <c r="DEF1" s="126"/>
      <c r="DEG1" s="126"/>
      <c r="DEH1" s="126"/>
      <c r="DEI1" s="126"/>
      <c r="DEJ1" s="126"/>
      <c r="DEK1" s="126"/>
      <c r="DEL1" s="126"/>
      <c r="DEM1" s="126"/>
      <c r="DEN1" s="126"/>
      <c r="DEO1" s="126"/>
      <c r="DEP1" s="126"/>
      <c r="DEQ1" s="126"/>
      <c r="DER1" s="126"/>
      <c r="DES1" s="126"/>
      <c r="DET1" s="126"/>
      <c r="DEU1" s="126"/>
      <c r="DEV1" s="126"/>
      <c r="DEW1" s="126"/>
      <c r="DEX1" s="126"/>
      <c r="DEY1" s="126"/>
      <c r="DEZ1" s="126"/>
      <c r="DFA1" s="126"/>
      <c r="DFB1" s="126"/>
      <c r="DFC1" s="126"/>
      <c r="DFD1" s="126"/>
      <c r="DFE1" s="126"/>
      <c r="DFF1" s="126"/>
      <c r="DFG1" s="126"/>
      <c r="DFH1" s="126"/>
      <c r="DFI1" s="126"/>
      <c r="DFJ1" s="126"/>
      <c r="DFK1" s="126"/>
      <c r="DFL1" s="126"/>
      <c r="DFM1" s="126"/>
      <c r="DFN1" s="126"/>
      <c r="DFO1" s="126"/>
      <c r="DFP1" s="126"/>
      <c r="DFQ1" s="126"/>
      <c r="DFR1" s="126"/>
      <c r="DFS1" s="126"/>
      <c r="DFT1" s="126"/>
      <c r="DFU1" s="126"/>
      <c r="DFV1" s="126"/>
      <c r="DFW1" s="126"/>
      <c r="DFX1" s="126"/>
      <c r="DFY1" s="126"/>
      <c r="DFZ1" s="126"/>
      <c r="DGA1" s="126"/>
      <c r="DGB1" s="126"/>
      <c r="DGC1" s="126"/>
      <c r="DGD1" s="126"/>
      <c r="DGE1" s="126"/>
      <c r="DGF1" s="126"/>
      <c r="DGG1" s="126"/>
      <c r="DGH1" s="126"/>
      <c r="DGI1" s="126"/>
      <c r="DGJ1" s="126"/>
      <c r="DGK1" s="126"/>
      <c r="DGL1" s="126"/>
      <c r="DGM1" s="126"/>
      <c r="DGN1" s="126"/>
      <c r="DGO1" s="126"/>
      <c r="DGP1" s="126"/>
      <c r="DGQ1" s="126"/>
      <c r="DGR1" s="126"/>
      <c r="DGS1" s="126"/>
      <c r="DGT1" s="126"/>
      <c r="DGU1" s="126"/>
      <c r="DGV1" s="126"/>
      <c r="DGW1" s="126"/>
      <c r="DGX1" s="126"/>
      <c r="DGY1" s="126"/>
      <c r="DGZ1" s="126"/>
      <c r="DHA1" s="126"/>
      <c r="DHB1" s="126"/>
      <c r="DHC1" s="126"/>
      <c r="DHD1" s="126"/>
      <c r="DHE1" s="126"/>
      <c r="DHF1" s="126"/>
      <c r="DHG1" s="126"/>
      <c r="DHH1" s="126"/>
      <c r="DHI1" s="126"/>
      <c r="DHJ1" s="126"/>
      <c r="DHK1" s="126"/>
      <c r="DHL1" s="126"/>
      <c r="DHM1" s="126"/>
      <c r="DHN1" s="126"/>
      <c r="DHO1" s="126"/>
      <c r="DHP1" s="126"/>
      <c r="DHQ1" s="126"/>
      <c r="DHR1" s="126"/>
      <c r="DHS1" s="126"/>
      <c r="DHT1" s="126"/>
      <c r="DHU1" s="126"/>
      <c r="DHV1" s="126"/>
      <c r="DHW1" s="126"/>
      <c r="DHX1" s="126"/>
      <c r="DHY1" s="126"/>
      <c r="DHZ1" s="126"/>
      <c r="DIA1" s="126"/>
      <c r="DIB1" s="126"/>
      <c r="DIC1" s="126"/>
      <c r="DID1" s="126"/>
      <c r="DIE1" s="126"/>
      <c r="DIF1" s="126"/>
      <c r="DIG1" s="126"/>
      <c r="DIH1" s="126"/>
      <c r="DII1" s="126"/>
      <c r="DIJ1" s="126"/>
      <c r="DIK1" s="126"/>
      <c r="DIL1" s="126"/>
      <c r="DIM1" s="126"/>
      <c r="DIN1" s="126"/>
      <c r="DIO1" s="126"/>
      <c r="DIP1" s="126"/>
      <c r="DIQ1" s="126"/>
      <c r="DIR1" s="126"/>
      <c r="DIS1" s="126"/>
      <c r="DIT1" s="126"/>
      <c r="DIU1" s="126"/>
      <c r="DIV1" s="126"/>
      <c r="DIW1" s="126"/>
      <c r="DIX1" s="126"/>
      <c r="DIY1" s="126"/>
      <c r="DIZ1" s="126"/>
      <c r="DJA1" s="126"/>
      <c r="DJB1" s="126"/>
      <c r="DJC1" s="126"/>
      <c r="DJD1" s="126"/>
      <c r="DJE1" s="126"/>
      <c r="DJF1" s="126"/>
      <c r="DJG1" s="126"/>
      <c r="DJH1" s="126"/>
      <c r="DJI1" s="126"/>
      <c r="DJJ1" s="126"/>
      <c r="DJK1" s="126"/>
      <c r="DJL1" s="126"/>
      <c r="DJM1" s="126"/>
      <c r="DJN1" s="126"/>
      <c r="DJO1" s="126"/>
      <c r="DJP1" s="126"/>
      <c r="DJQ1" s="126"/>
      <c r="DJR1" s="126"/>
      <c r="DJS1" s="126"/>
      <c r="DJT1" s="126"/>
      <c r="DJU1" s="126"/>
      <c r="DJV1" s="126"/>
      <c r="DJW1" s="126"/>
      <c r="DJX1" s="126"/>
      <c r="DJY1" s="126"/>
      <c r="DJZ1" s="126"/>
      <c r="DKA1" s="126"/>
      <c r="DKB1" s="126"/>
      <c r="DKC1" s="126"/>
      <c r="DKD1" s="126"/>
      <c r="DKE1" s="126"/>
      <c r="DKF1" s="126"/>
      <c r="DKG1" s="126"/>
      <c r="DKH1" s="126"/>
      <c r="DKI1" s="126"/>
      <c r="DKJ1" s="126"/>
      <c r="DKK1" s="126"/>
      <c r="DKL1" s="126"/>
      <c r="DKM1" s="126"/>
      <c r="DKN1" s="126"/>
      <c r="DKO1" s="126"/>
      <c r="DKP1" s="126"/>
      <c r="DKQ1" s="126"/>
      <c r="DKR1" s="126"/>
      <c r="DKS1" s="126"/>
      <c r="DKT1" s="126"/>
      <c r="DKU1" s="126"/>
      <c r="DKV1" s="126"/>
      <c r="DKW1" s="126"/>
      <c r="DKX1" s="126"/>
      <c r="DKY1" s="126"/>
      <c r="DKZ1" s="126"/>
      <c r="DLA1" s="126"/>
      <c r="DLB1" s="126"/>
      <c r="DLC1" s="126"/>
      <c r="DLD1" s="126"/>
      <c r="DLE1" s="126"/>
      <c r="DLF1" s="126"/>
      <c r="DLG1" s="126"/>
      <c r="DLH1" s="126"/>
      <c r="DLI1" s="126"/>
      <c r="DLJ1" s="126"/>
      <c r="DLK1" s="126"/>
      <c r="DLL1" s="126"/>
      <c r="DLM1" s="126"/>
      <c r="DLN1" s="126"/>
      <c r="DLO1" s="126"/>
      <c r="DLP1" s="126"/>
      <c r="DLQ1" s="126"/>
      <c r="DLR1" s="126"/>
      <c r="DLS1" s="126"/>
      <c r="DLT1" s="126"/>
      <c r="DLU1" s="126"/>
      <c r="DLV1" s="126"/>
      <c r="DLW1" s="126"/>
      <c r="DLX1" s="126"/>
      <c r="DLY1" s="126"/>
      <c r="DLZ1" s="126"/>
      <c r="DMA1" s="126"/>
      <c r="DMB1" s="126"/>
      <c r="DMC1" s="126"/>
      <c r="DMD1" s="126"/>
      <c r="DME1" s="126"/>
      <c r="DMF1" s="126"/>
      <c r="DMG1" s="126"/>
      <c r="DMH1" s="126"/>
      <c r="DMI1" s="126"/>
      <c r="DMJ1" s="126"/>
      <c r="DMK1" s="126"/>
      <c r="DML1" s="126"/>
      <c r="DMM1" s="126"/>
      <c r="DMN1" s="126"/>
      <c r="DMO1" s="126"/>
      <c r="DMP1" s="126"/>
      <c r="DMQ1" s="126"/>
      <c r="DMR1" s="126"/>
      <c r="DMS1" s="126"/>
      <c r="DMT1" s="126"/>
      <c r="DMU1" s="126"/>
      <c r="DMV1" s="126"/>
      <c r="DMW1" s="126"/>
      <c r="DMX1" s="126"/>
      <c r="DMY1" s="126"/>
      <c r="DMZ1" s="126"/>
      <c r="DNA1" s="126"/>
      <c r="DNB1" s="126"/>
      <c r="DNC1" s="126"/>
      <c r="DND1" s="126"/>
      <c r="DNE1" s="126"/>
      <c r="DNF1" s="126"/>
      <c r="DNG1" s="126"/>
      <c r="DNH1" s="126"/>
      <c r="DNI1" s="126"/>
      <c r="DNJ1" s="126"/>
      <c r="DNK1" s="126"/>
      <c r="DNL1" s="126"/>
      <c r="DNM1" s="126"/>
      <c r="DNN1" s="126"/>
      <c r="DNO1" s="126"/>
      <c r="DNP1" s="126"/>
      <c r="DNQ1" s="126"/>
      <c r="DNR1" s="126"/>
      <c r="DNS1" s="126"/>
      <c r="DNT1" s="126"/>
      <c r="DNU1" s="126"/>
      <c r="DNV1" s="126"/>
      <c r="DNW1" s="126"/>
      <c r="DNX1" s="126"/>
      <c r="DNY1" s="126"/>
      <c r="DNZ1" s="126"/>
      <c r="DOA1" s="126"/>
      <c r="DOB1" s="126"/>
      <c r="DOC1" s="126"/>
      <c r="DOD1" s="126"/>
      <c r="DOE1" s="126"/>
      <c r="DOF1" s="126"/>
      <c r="DOG1" s="126"/>
      <c r="DOH1" s="126"/>
      <c r="DOI1" s="126"/>
      <c r="DOJ1" s="126"/>
      <c r="DOK1" s="126"/>
      <c r="DOL1" s="126"/>
      <c r="DOM1" s="126"/>
      <c r="DON1" s="126"/>
      <c r="DOO1" s="126"/>
      <c r="DOP1" s="126"/>
      <c r="DOQ1" s="126"/>
      <c r="DOR1" s="126"/>
      <c r="DOS1" s="126"/>
      <c r="DOT1" s="126"/>
      <c r="DOU1" s="126"/>
      <c r="DOV1" s="126"/>
      <c r="DOW1" s="126"/>
      <c r="DOX1" s="126"/>
      <c r="DOY1" s="126"/>
      <c r="DOZ1" s="126"/>
      <c r="DPA1" s="126"/>
      <c r="DPB1" s="126"/>
      <c r="DPC1" s="126"/>
      <c r="DPD1" s="126"/>
      <c r="DPE1" s="126"/>
      <c r="DPF1" s="126"/>
      <c r="DPG1" s="126"/>
      <c r="DPH1" s="126"/>
      <c r="DPI1" s="126"/>
      <c r="DPJ1" s="126"/>
      <c r="DPK1" s="126"/>
      <c r="DPL1" s="126"/>
      <c r="DPM1" s="126"/>
      <c r="DPN1" s="126"/>
      <c r="DPO1" s="126"/>
      <c r="DPP1" s="126"/>
      <c r="DPQ1" s="126"/>
      <c r="DPR1" s="126"/>
      <c r="DPS1" s="126"/>
      <c r="DPT1" s="126"/>
      <c r="DPU1" s="126"/>
      <c r="DPV1" s="126"/>
      <c r="DPW1" s="126"/>
      <c r="DPX1" s="126"/>
      <c r="DPY1" s="126"/>
      <c r="DPZ1" s="126"/>
      <c r="DQA1" s="126"/>
      <c r="DQB1" s="126"/>
      <c r="DQC1" s="126"/>
      <c r="DQD1" s="126"/>
      <c r="DQE1" s="126"/>
      <c r="DQF1" s="126"/>
      <c r="DQG1" s="126"/>
      <c r="DQH1" s="126"/>
      <c r="DQI1" s="126"/>
      <c r="DQJ1" s="126"/>
      <c r="DQK1" s="126"/>
      <c r="DQL1" s="126"/>
      <c r="DQM1" s="126"/>
      <c r="DQN1" s="126"/>
      <c r="DQO1" s="126"/>
      <c r="DQP1" s="126"/>
      <c r="DQQ1" s="126"/>
      <c r="DQR1" s="126"/>
      <c r="DQS1" s="126"/>
      <c r="DQT1" s="126"/>
      <c r="DQU1" s="126"/>
      <c r="DQV1" s="126"/>
      <c r="DQW1" s="126"/>
      <c r="DQX1" s="126"/>
      <c r="DQY1" s="126"/>
      <c r="DQZ1" s="126"/>
      <c r="DRA1" s="126"/>
      <c r="DRB1" s="126"/>
      <c r="DRC1" s="126"/>
      <c r="DRD1" s="126"/>
      <c r="DRE1" s="126"/>
      <c r="DRF1" s="126"/>
      <c r="DRG1" s="126"/>
      <c r="DRH1" s="126"/>
      <c r="DRI1" s="126"/>
      <c r="DRJ1" s="126"/>
      <c r="DRK1" s="126"/>
      <c r="DRL1" s="126"/>
      <c r="DRM1" s="126"/>
      <c r="DRN1" s="126"/>
      <c r="DRO1" s="126"/>
      <c r="DRP1" s="126"/>
      <c r="DRQ1" s="126"/>
      <c r="DRR1" s="126"/>
      <c r="DRS1" s="126"/>
      <c r="DRT1" s="126"/>
      <c r="DRU1" s="126"/>
      <c r="DRV1" s="126"/>
      <c r="DRW1" s="126"/>
      <c r="DRX1" s="126"/>
      <c r="DRY1" s="126"/>
      <c r="DRZ1" s="126"/>
      <c r="DSA1" s="126"/>
      <c r="DSB1" s="126"/>
      <c r="DSC1" s="126"/>
      <c r="DSD1" s="126"/>
      <c r="DSE1" s="126"/>
      <c r="DSF1" s="126"/>
      <c r="DSG1" s="126"/>
      <c r="DSH1" s="126"/>
      <c r="DSI1" s="126"/>
      <c r="DSJ1" s="126"/>
      <c r="DSK1" s="126"/>
      <c r="DSL1" s="126"/>
      <c r="DSM1" s="126"/>
      <c r="DSN1" s="126"/>
      <c r="DSO1" s="126"/>
      <c r="DSP1" s="126"/>
      <c r="DSQ1" s="126"/>
      <c r="DSR1" s="126"/>
      <c r="DSS1" s="126"/>
      <c r="DST1" s="126"/>
      <c r="DSU1" s="126"/>
      <c r="DSV1" s="126"/>
      <c r="DSW1" s="126"/>
      <c r="DSX1" s="126"/>
      <c r="DSY1" s="126"/>
      <c r="DSZ1" s="126"/>
      <c r="DTA1" s="126"/>
      <c r="DTB1" s="126"/>
      <c r="DTC1" s="126"/>
      <c r="DTD1" s="126"/>
      <c r="DTE1" s="126"/>
      <c r="DTF1" s="126"/>
      <c r="DTG1" s="126"/>
      <c r="DTH1" s="126"/>
      <c r="DTI1" s="126"/>
      <c r="DTJ1" s="126"/>
      <c r="DTK1" s="126"/>
      <c r="DTL1" s="126"/>
      <c r="DTM1" s="126"/>
      <c r="DTN1" s="126"/>
      <c r="DTO1" s="126"/>
      <c r="DTP1" s="126"/>
      <c r="DTQ1" s="126"/>
      <c r="DTR1" s="126"/>
      <c r="DTS1" s="126"/>
      <c r="DTT1" s="126"/>
      <c r="DTU1" s="126"/>
      <c r="DTV1" s="126"/>
      <c r="DTW1" s="126"/>
      <c r="DTX1" s="126"/>
      <c r="DTY1" s="126"/>
      <c r="DTZ1" s="126"/>
      <c r="DUA1" s="126"/>
      <c r="DUB1" s="126"/>
      <c r="DUC1" s="126"/>
      <c r="DUD1" s="126"/>
      <c r="DUE1" s="126"/>
      <c r="DUF1" s="126"/>
      <c r="DUG1" s="126"/>
      <c r="DUH1" s="126"/>
      <c r="DUI1" s="126"/>
      <c r="DUJ1" s="126"/>
      <c r="DUK1" s="126"/>
      <c r="DUL1" s="126"/>
      <c r="DUM1" s="126"/>
      <c r="DUN1" s="126"/>
      <c r="DUO1" s="126"/>
      <c r="DUP1" s="126"/>
      <c r="DUQ1" s="126"/>
      <c r="DUR1" s="126"/>
      <c r="DUS1" s="126"/>
      <c r="DUT1" s="126"/>
      <c r="DUU1" s="126"/>
      <c r="DUV1" s="126"/>
      <c r="DUW1" s="126"/>
      <c r="DUX1" s="126"/>
      <c r="DUY1" s="126"/>
      <c r="DUZ1" s="126"/>
      <c r="DVA1" s="126"/>
      <c r="DVB1" s="126"/>
      <c r="DVC1" s="126"/>
      <c r="DVD1" s="126"/>
      <c r="DVE1" s="126"/>
      <c r="DVF1" s="126"/>
      <c r="DVG1" s="126"/>
      <c r="DVH1" s="126"/>
      <c r="DVI1" s="126"/>
      <c r="DVJ1" s="126"/>
      <c r="DVK1" s="126"/>
      <c r="DVL1" s="126"/>
      <c r="DVM1" s="126"/>
      <c r="DVN1" s="126"/>
      <c r="DVO1" s="126"/>
      <c r="DVP1" s="126"/>
      <c r="DVQ1" s="126"/>
      <c r="DVR1" s="126"/>
      <c r="DVS1" s="126"/>
      <c r="DVT1" s="126"/>
      <c r="DVU1" s="126"/>
      <c r="DVV1" s="126"/>
      <c r="DVW1" s="126"/>
      <c r="DVX1" s="126"/>
      <c r="DVY1" s="126"/>
      <c r="DVZ1" s="126"/>
      <c r="DWA1" s="126"/>
      <c r="DWB1" s="126"/>
      <c r="DWC1" s="126"/>
      <c r="DWD1" s="126"/>
      <c r="DWE1" s="126"/>
      <c r="DWF1" s="126"/>
      <c r="DWG1" s="126"/>
      <c r="DWH1" s="126"/>
      <c r="DWI1" s="126"/>
      <c r="DWJ1" s="126"/>
      <c r="DWK1" s="126"/>
      <c r="DWL1" s="126"/>
      <c r="DWM1" s="126"/>
      <c r="DWN1" s="126"/>
      <c r="DWO1" s="126"/>
      <c r="DWP1" s="126"/>
      <c r="DWQ1" s="126"/>
      <c r="DWR1" s="126"/>
      <c r="DWS1" s="126"/>
      <c r="DWT1" s="126"/>
      <c r="DWU1" s="126"/>
      <c r="DWV1" s="126"/>
      <c r="DWW1" s="126"/>
      <c r="DWX1" s="126"/>
      <c r="DWY1" s="126"/>
      <c r="DWZ1" s="126"/>
      <c r="DXA1" s="126"/>
      <c r="DXB1" s="126"/>
      <c r="DXC1" s="126"/>
      <c r="DXD1" s="126"/>
      <c r="DXE1" s="126"/>
      <c r="DXF1" s="126"/>
      <c r="DXG1" s="126"/>
      <c r="DXH1" s="126"/>
      <c r="DXI1" s="126"/>
      <c r="DXJ1" s="126"/>
      <c r="DXK1" s="126"/>
      <c r="DXL1" s="126"/>
      <c r="DXM1" s="126"/>
      <c r="DXN1" s="126"/>
      <c r="DXO1" s="126"/>
      <c r="DXP1" s="126"/>
      <c r="DXQ1" s="126"/>
      <c r="DXR1" s="126"/>
      <c r="DXS1" s="126"/>
      <c r="DXT1" s="126"/>
      <c r="DXU1" s="126"/>
      <c r="DXV1" s="126"/>
      <c r="DXW1" s="126"/>
      <c r="DXX1" s="126"/>
      <c r="DXY1" s="126"/>
      <c r="DXZ1" s="126"/>
      <c r="DYA1" s="126"/>
      <c r="DYB1" s="126"/>
      <c r="DYC1" s="126"/>
      <c r="DYD1" s="126"/>
      <c r="DYE1" s="126"/>
      <c r="DYF1" s="126"/>
      <c r="DYG1" s="126"/>
      <c r="DYH1" s="126"/>
      <c r="DYI1" s="126"/>
      <c r="DYJ1" s="126"/>
      <c r="DYK1" s="126"/>
      <c r="DYL1" s="126"/>
      <c r="DYM1" s="126"/>
      <c r="DYN1" s="126"/>
      <c r="DYO1" s="126"/>
      <c r="DYP1" s="126"/>
      <c r="DYQ1" s="126"/>
      <c r="DYR1" s="126"/>
      <c r="DYS1" s="126"/>
      <c r="DYT1" s="126"/>
      <c r="DYU1" s="126"/>
      <c r="DYV1" s="126"/>
      <c r="DYW1" s="126"/>
      <c r="DYX1" s="126"/>
      <c r="DYY1" s="126"/>
      <c r="DYZ1" s="126"/>
      <c r="DZA1" s="126"/>
      <c r="DZB1" s="126"/>
      <c r="DZC1" s="126"/>
      <c r="DZD1" s="126"/>
      <c r="DZE1" s="126"/>
      <c r="DZF1" s="126"/>
      <c r="DZG1" s="126"/>
      <c r="DZH1" s="126"/>
      <c r="DZI1" s="126"/>
      <c r="DZJ1" s="126"/>
      <c r="DZK1" s="126"/>
      <c r="DZL1" s="126"/>
      <c r="DZM1" s="126"/>
      <c r="DZN1" s="126"/>
      <c r="DZO1" s="126"/>
      <c r="DZP1" s="126"/>
      <c r="DZQ1" s="126"/>
      <c r="DZR1" s="126"/>
      <c r="DZS1" s="126"/>
      <c r="DZT1" s="126"/>
      <c r="DZU1" s="126"/>
      <c r="DZV1" s="126"/>
      <c r="DZW1" s="126"/>
      <c r="DZX1" s="126"/>
      <c r="DZY1" s="126"/>
      <c r="DZZ1" s="126"/>
      <c r="EAA1" s="126"/>
      <c r="EAB1" s="126"/>
      <c r="EAC1" s="126"/>
      <c r="EAD1" s="126"/>
      <c r="EAE1" s="126"/>
      <c r="EAF1" s="126"/>
      <c r="EAG1" s="126"/>
      <c r="EAH1" s="126"/>
      <c r="EAI1" s="126"/>
      <c r="EAJ1" s="126"/>
      <c r="EAK1" s="126"/>
      <c r="EAL1" s="126"/>
      <c r="EAM1" s="126"/>
      <c r="EAN1" s="126"/>
      <c r="EAO1" s="126"/>
      <c r="EAP1" s="126"/>
      <c r="EAQ1" s="126"/>
      <c r="EAR1" s="126"/>
      <c r="EAS1" s="126"/>
      <c r="EAT1" s="126"/>
      <c r="EAU1" s="126"/>
      <c r="EAV1" s="126"/>
      <c r="EAW1" s="126"/>
      <c r="EAX1" s="126"/>
      <c r="EAY1" s="126"/>
      <c r="EAZ1" s="126"/>
      <c r="EBA1" s="126"/>
      <c r="EBB1" s="126"/>
      <c r="EBC1" s="126"/>
      <c r="EBD1" s="126"/>
      <c r="EBE1" s="126"/>
      <c r="EBF1" s="126"/>
      <c r="EBG1" s="126"/>
      <c r="EBH1" s="126"/>
      <c r="EBI1" s="126"/>
      <c r="EBJ1" s="126"/>
      <c r="EBK1" s="126"/>
      <c r="EBL1" s="126"/>
      <c r="EBM1" s="126"/>
      <c r="EBN1" s="126"/>
      <c r="EBO1" s="126"/>
      <c r="EBP1" s="126"/>
      <c r="EBQ1" s="126"/>
      <c r="EBR1" s="126"/>
      <c r="EBS1" s="126"/>
      <c r="EBT1" s="126"/>
      <c r="EBU1" s="126"/>
      <c r="EBV1" s="126"/>
      <c r="EBW1" s="126"/>
      <c r="EBX1" s="126"/>
      <c r="EBY1" s="126"/>
      <c r="EBZ1" s="126"/>
      <c r="ECA1" s="126"/>
      <c r="ECB1" s="126"/>
      <c r="ECC1" s="126"/>
      <c r="ECD1" s="126"/>
      <c r="ECE1" s="126"/>
      <c r="ECF1" s="126"/>
      <c r="ECG1" s="126"/>
      <c r="ECH1" s="126"/>
      <c r="ECI1" s="126"/>
      <c r="ECJ1" s="126"/>
      <c r="ECK1" s="126"/>
      <c r="ECL1" s="126"/>
      <c r="ECM1" s="126"/>
      <c r="ECN1" s="126"/>
      <c r="ECO1" s="126"/>
      <c r="ECP1" s="126"/>
      <c r="ECQ1" s="126"/>
      <c r="ECR1" s="126"/>
      <c r="ECS1" s="126"/>
      <c r="ECT1" s="126"/>
      <c r="ECU1" s="126"/>
      <c r="ECV1" s="126"/>
      <c r="ECW1" s="126"/>
      <c r="ECX1" s="126"/>
      <c r="ECY1" s="126"/>
      <c r="ECZ1" s="126"/>
      <c r="EDA1" s="126"/>
      <c r="EDB1" s="126"/>
      <c r="EDC1" s="126"/>
      <c r="EDD1" s="126"/>
      <c r="EDE1" s="126"/>
      <c r="EDF1" s="126"/>
      <c r="EDG1" s="126"/>
      <c r="EDH1" s="126"/>
      <c r="EDI1" s="126"/>
      <c r="EDJ1" s="126"/>
      <c r="EDK1" s="126"/>
      <c r="EDL1" s="126"/>
      <c r="EDM1" s="126"/>
      <c r="EDN1" s="126"/>
      <c r="EDO1" s="126"/>
      <c r="EDP1" s="126"/>
      <c r="EDQ1" s="126"/>
      <c r="EDR1" s="126"/>
      <c r="EDS1" s="126"/>
      <c r="EDT1" s="126"/>
      <c r="EDU1" s="126"/>
      <c r="EDV1" s="126"/>
      <c r="EDW1" s="126"/>
      <c r="EDX1" s="126"/>
      <c r="EDY1" s="126"/>
      <c r="EDZ1" s="126"/>
      <c r="EEA1" s="126"/>
      <c r="EEB1" s="126"/>
      <c r="EEC1" s="126"/>
      <c r="EED1" s="126"/>
      <c r="EEE1" s="126"/>
      <c r="EEF1" s="126"/>
      <c r="EEG1" s="126"/>
      <c r="EEH1" s="126"/>
      <c r="EEI1" s="126"/>
      <c r="EEJ1" s="126"/>
      <c r="EEK1" s="126"/>
      <c r="EEL1" s="126"/>
      <c r="EEM1" s="126"/>
      <c r="EEN1" s="126"/>
      <c r="EEO1" s="126"/>
      <c r="EEP1" s="126"/>
      <c r="EEQ1" s="126"/>
      <c r="EER1" s="126"/>
      <c r="EES1" s="126"/>
      <c r="EET1" s="126"/>
      <c r="EEU1" s="126"/>
      <c r="EEV1" s="126"/>
      <c r="EEW1" s="126"/>
      <c r="EEX1" s="126"/>
      <c r="EEY1" s="126"/>
      <c r="EEZ1" s="126"/>
      <c r="EFA1" s="126"/>
      <c r="EFB1" s="126"/>
      <c r="EFC1" s="126"/>
      <c r="EFD1" s="126"/>
      <c r="EFE1" s="126"/>
      <c r="EFF1" s="126"/>
      <c r="EFG1" s="126"/>
      <c r="EFH1" s="126"/>
      <c r="EFI1" s="126"/>
      <c r="EFJ1" s="126"/>
      <c r="EFK1" s="126"/>
      <c r="EFL1" s="126"/>
      <c r="EFM1" s="126"/>
      <c r="EFN1" s="126"/>
      <c r="EFO1" s="126"/>
      <c r="EFP1" s="126"/>
      <c r="EFQ1" s="126"/>
      <c r="EFR1" s="126"/>
      <c r="EFS1" s="126"/>
      <c r="EFT1" s="126"/>
      <c r="EFU1" s="126"/>
      <c r="EFV1" s="126"/>
      <c r="EFW1" s="126"/>
      <c r="EFX1" s="126"/>
      <c r="EFY1" s="126"/>
      <c r="EFZ1" s="126"/>
      <c r="EGA1" s="126"/>
      <c r="EGB1" s="126"/>
      <c r="EGC1" s="126"/>
      <c r="EGD1" s="126"/>
      <c r="EGE1" s="126"/>
      <c r="EGF1" s="126"/>
      <c r="EGG1" s="126"/>
      <c r="EGH1" s="126"/>
      <c r="EGI1" s="126"/>
      <c r="EGJ1" s="126"/>
      <c r="EGK1" s="126"/>
      <c r="EGL1" s="126"/>
      <c r="EGM1" s="126"/>
      <c r="EGN1" s="126"/>
      <c r="EGO1" s="126"/>
      <c r="EGP1" s="126"/>
      <c r="EGQ1" s="126"/>
      <c r="EGR1" s="126"/>
      <c r="EGS1" s="126"/>
      <c r="EGT1" s="126"/>
      <c r="EGU1" s="126"/>
      <c r="EGV1" s="126"/>
      <c r="EGW1" s="126"/>
      <c r="EGX1" s="126"/>
      <c r="EGY1" s="126"/>
      <c r="EGZ1" s="126"/>
      <c r="EHA1" s="126"/>
      <c r="EHB1" s="126"/>
      <c r="EHC1" s="126"/>
      <c r="EHD1" s="126"/>
      <c r="EHE1" s="126"/>
      <c r="EHF1" s="126"/>
      <c r="EHG1" s="126"/>
      <c r="EHH1" s="126"/>
      <c r="EHI1" s="126"/>
      <c r="EHJ1" s="126"/>
      <c r="EHK1" s="126"/>
      <c r="EHL1" s="126"/>
      <c r="EHM1" s="126"/>
      <c r="EHN1" s="126"/>
      <c r="EHO1" s="126"/>
      <c r="EHP1" s="126"/>
      <c r="EHQ1" s="126"/>
      <c r="EHR1" s="126"/>
      <c r="EHS1" s="126"/>
      <c r="EHT1" s="126"/>
      <c r="EHU1" s="126"/>
      <c r="EHV1" s="126"/>
      <c r="EHW1" s="126"/>
      <c r="EHX1" s="126"/>
      <c r="EHY1" s="126"/>
      <c r="EHZ1" s="126"/>
      <c r="EIA1" s="126"/>
      <c r="EIB1" s="126"/>
      <c r="EIC1" s="126"/>
      <c r="EID1" s="126"/>
      <c r="EIE1" s="126"/>
      <c r="EIF1" s="126"/>
      <c r="EIG1" s="126"/>
      <c r="EIH1" s="126"/>
      <c r="EII1" s="126"/>
      <c r="EIJ1" s="126"/>
      <c r="EIK1" s="126"/>
      <c r="EIL1" s="126"/>
      <c r="EIM1" s="126"/>
      <c r="EIN1" s="126"/>
      <c r="EIO1" s="126"/>
      <c r="EIP1" s="126"/>
      <c r="EIQ1" s="126"/>
      <c r="EIR1" s="126"/>
      <c r="EIS1" s="126"/>
      <c r="EIT1" s="126"/>
      <c r="EIU1" s="126"/>
      <c r="EIV1" s="126"/>
      <c r="EIW1" s="126"/>
      <c r="EIX1" s="126"/>
      <c r="EIY1" s="126"/>
      <c r="EIZ1" s="126"/>
      <c r="EJA1" s="126"/>
      <c r="EJB1" s="126"/>
      <c r="EJC1" s="126"/>
      <c r="EJD1" s="126"/>
      <c r="EJE1" s="126"/>
      <c r="EJF1" s="126"/>
      <c r="EJG1" s="126"/>
      <c r="EJH1" s="126"/>
      <c r="EJI1" s="126"/>
      <c r="EJJ1" s="126"/>
      <c r="EJK1" s="126"/>
      <c r="EJL1" s="126"/>
      <c r="EJM1" s="126"/>
      <c r="EJN1" s="126"/>
      <c r="EJO1" s="126"/>
      <c r="EJP1" s="126"/>
      <c r="EJQ1" s="126"/>
      <c r="EJR1" s="126"/>
      <c r="EJS1" s="126"/>
      <c r="EJT1" s="126"/>
      <c r="EJU1" s="126"/>
      <c r="EJV1" s="126"/>
      <c r="EJW1" s="126"/>
      <c r="EJX1" s="126"/>
      <c r="EJY1" s="126"/>
      <c r="EJZ1" s="126"/>
      <c r="EKA1" s="126"/>
      <c r="EKB1" s="126"/>
      <c r="EKC1" s="126"/>
      <c r="EKD1" s="126"/>
      <c r="EKE1" s="126"/>
      <c r="EKF1" s="126"/>
      <c r="EKG1" s="126"/>
      <c r="EKH1" s="126"/>
      <c r="EKI1" s="126"/>
      <c r="EKJ1" s="126"/>
      <c r="EKK1" s="126"/>
      <c r="EKL1" s="126"/>
      <c r="EKM1" s="126"/>
      <c r="EKN1" s="126"/>
      <c r="EKO1" s="126"/>
      <c r="EKP1" s="126"/>
      <c r="EKQ1" s="126"/>
      <c r="EKR1" s="126"/>
      <c r="EKS1" s="126"/>
      <c r="EKT1" s="126"/>
      <c r="EKU1" s="126"/>
      <c r="EKV1" s="126"/>
      <c r="EKW1" s="126"/>
      <c r="EKX1" s="126"/>
      <c r="EKY1" s="126"/>
      <c r="EKZ1" s="126"/>
      <c r="ELA1" s="126"/>
      <c r="ELB1" s="126"/>
      <c r="ELC1" s="126"/>
      <c r="ELD1" s="126"/>
      <c r="ELE1" s="126"/>
      <c r="ELF1" s="126"/>
      <c r="ELG1" s="126"/>
      <c r="ELH1" s="126"/>
      <c r="ELI1" s="126"/>
      <c r="ELJ1" s="126"/>
      <c r="ELK1" s="126"/>
      <c r="ELL1" s="126"/>
      <c r="ELM1" s="126"/>
      <c r="ELN1" s="126"/>
      <c r="ELO1" s="126"/>
      <c r="ELP1" s="126"/>
      <c r="ELQ1" s="126"/>
      <c r="ELR1" s="126"/>
      <c r="ELS1" s="126"/>
      <c r="ELT1" s="126"/>
      <c r="ELU1" s="126"/>
      <c r="ELV1" s="126"/>
      <c r="ELW1" s="126"/>
      <c r="ELX1" s="126"/>
      <c r="ELY1" s="126"/>
      <c r="ELZ1" s="126"/>
      <c r="EMA1" s="126"/>
      <c r="EMB1" s="126"/>
      <c r="EMC1" s="126"/>
      <c r="EMD1" s="126"/>
      <c r="EME1" s="126"/>
      <c r="EMF1" s="126"/>
      <c r="EMG1" s="126"/>
      <c r="EMH1" s="126"/>
      <c r="EMI1" s="126"/>
      <c r="EMJ1" s="126"/>
      <c r="EMK1" s="126"/>
      <c r="EML1" s="126"/>
      <c r="EMM1" s="126"/>
      <c r="EMN1" s="126"/>
      <c r="EMO1" s="126"/>
      <c r="EMP1" s="126"/>
      <c r="EMQ1" s="126"/>
      <c r="EMR1" s="126"/>
      <c r="EMS1" s="126"/>
      <c r="EMT1" s="126"/>
      <c r="EMU1" s="126"/>
      <c r="EMV1" s="126"/>
      <c r="EMW1" s="126"/>
      <c r="EMX1" s="126"/>
      <c r="EMY1" s="126"/>
      <c r="EMZ1" s="126"/>
      <c r="ENA1" s="126"/>
      <c r="ENB1" s="126"/>
      <c r="ENC1" s="126"/>
      <c r="END1" s="126"/>
      <c r="ENE1" s="126"/>
      <c r="ENF1" s="126"/>
      <c r="ENG1" s="126"/>
      <c r="ENH1" s="126"/>
      <c r="ENI1" s="126"/>
      <c r="ENJ1" s="126"/>
      <c r="ENK1" s="126"/>
      <c r="ENL1" s="126"/>
      <c r="ENM1" s="126"/>
      <c r="ENN1" s="126"/>
      <c r="ENO1" s="126"/>
      <c r="ENP1" s="126"/>
      <c r="ENQ1" s="126"/>
      <c r="ENR1" s="126"/>
      <c r="ENS1" s="126"/>
      <c r="ENT1" s="126"/>
      <c r="ENU1" s="126"/>
      <c r="ENV1" s="126"/>
      <c r="ENW1" s="126"/>
      <c r="ENX1" s="126"/>
      <c r="ENY1" s="126"/>
      <c r="ENZ1" s="126"/>
      <c r="EOA1" s="126"/>
      <c r="EOB1" s="126"/>
      <c r="EOC1" s="126"/>
      <c r="EOD1" s="126"/>
      <c r="EOE1" s="126"/>
      <c r="EOF1" s="126"/>
      <c r="EOG1" s="126"/>
      <c r="EOH1" s="126"/>
      <c r="EOI1" s="126"/>
      <c r="EOJ1" s="126"/>
      <c r="EOK1" s="126"/>
      <c r="EOL1" s="126"/>
      <c r="EOM1" s="126"/>
      <c r="EON1" s="126"/>
      <c r="EOO1" s="126"/>
      <c r="EOP1" s="126"/>
      <c r="EOQ1" s="126"/>
      <c r="EOR1" s="126"/>
      <c r="EOS1" s="126"/>
      <c r="EOT1" s="126"/>
      <c r="EOU1" s="126"/>
      <c r="EOV1" s="126"/>
      <c r="EOW1" s="126"/>
      <c r="EOX1" s="126"/>
      <c r="EOY1" s="126"/>
      <c r="EOZ1" s="126"/>
      <c r="EPA1" s="126"/>
      <c r="EPB1" s="126"/>
      <c r="EPC1" s="126"/>
      <c r="EPD1" s="126"/>
      <c r="EPE1" s="126"/>
      <c r="EPF1" s="126"/>
      <c r="EPG1" s="126"/>
      <c r="EPH1" s="126"/>
      <c r="EPI1" s="126"/>
      <c r="EPJ1" s="126"/>
      <c r="EPK1" s="126"/>
      <c r="EPL1" s="126"/>
      <c r="EPM1" s="126"/>
      <c r="EPN1" s="126"/>
      <c r="EPO1" s="126"/>
      <c r="EPP1" s="126"/>
      <c r="EPQ1" s="126"/>
      <c r="EPR1" s="126"/>
      <c r="EPS1" s="126"/>
      <c r="EPT1" s="126"/>
      <c r="EPU1" s="126"/>
      <c r="EPV1" s="126"/>
      <c r="EPW1" s="126"/>
      <c r="EPX1" s="126"/>
      <c r="EPY1" s="126"/>
      <c r="EPZ1" s="126"/>
      <c r="EQA1" s="126"/>
      <c r="EQB1" s="126"/>
      <c r="EQC1" s="126"/>
      <c r="EQD1" s="126"/>
      <c r="EQE1" s="126"/>
      <c r="EQF1" s="126"/>
      <c r="EQG1" s="126"/>
      <c r="EQH1" s="126"/>
      <c r="EQI1" s="126"/>
      <c r="EQJ1" s="126"/>
      <c r="EQK1" s="126"/>
      <c r="EQL1" s="126"/>
      <c r="EQM1" s="126"/>
      <c r="EQN1" s="126"/>
      <c r="EQO1" s="126"/>
      <c r="EQP1" s="126"/>
      <c r="EQQ1" s="126"/>
      <c r="EQR1" s="126"/>
      <c r="EQS1" s="126"/>
      <c r="EQT1" s="126"/>
      <c r="EQU1" s="126"/>
      <c r="EQV1" s="126"/>
      <c r="EQW1" s="126"/>
      <c r="EQX1" s="126"/>
      <c r="EQY1" s="126"/>
      <c r="EQZ1" s="126"/>
      <c r="ERA1" s="126"/>
      <c r="ERB1" s="126"/>
      <c r="ERC1" s="126"/>
      <c r="ERD1" s="126"/>
      <c r="ERE1" s="126"/>
      <c r="ERF1" s="126"/>
      <c r="ERG1" s="126"/>
      <c r="ERH1" s="126"/>
      <c r="ERI1" s="126"/>
      <c r="ERJ1" s="126"/>
      <c r="ERK1" s="126"/>
      <c r="ERL1" s="126"/>
      <c r="ERM1" s="126"/>
      <c r="ERN1" s="126"/>
      <c r="ERO1" s="126"/>
      <c r="ERP1" s="126"/>
      <c r="ERQ1" s="126"/>
      <c r="ERR1" s="126"/>
      <c r="ERS1" s="126"/>
      <c r="ERT1" s="126"/>
      <c r="ERU1" s="126"/>
      <c r="ERV1" s="126"/>
      <c r="ERW1" s="126"/>
      <c r="ERX1" s="126"/>
      <c r="ERY1" s="126"/>
      <c r="ERZ1" s="126"/>
      <c r="ESA1" s="126"/>
      <c r="ESB1" s="126"/>
      <c r="ESC1" s="126"/>
      <c r="ESD1" s="126"/>
      <c r="ESE1" s="126"/>
      <c r="ESF1" s="126"/>
      <c r="ESG1" s="126"/>
      <c r="ESH1" s="126"/>
      <c r="ESI1" s="126"/>
      <c r="ESJ1" s="126"/>
      <c r="ESK1" s="126"/>
      <c r="ESL1" s="126"/>
      <c r="ESM1" s="126"/>
      <c r="ESN1" s="126"/>
      <c r="ESO1" s="126"/>
      <c r="ESP1" s="126"/>
      <c r="ESQ1" s="126"/>
      <c r="ESR1" s="126"/>
      <c r="ESS1" s="126"/>
      <c r="EST1" s="126"/>
      <c r="ESU1" s="126"/>
      <c r="ESV1" s="126"/>
      <c r="ESW1" s="126"/>
      <c r="ESX1" s="126"/>
      <c r="ESY1" s="126"/>
      <c r="ESZ1" s="126"/>
      <c r="ETA1" s="126"/>
      <c r="ETB1" s="126"/>
      <c r="ETC1" s="126"/>
      <c r="ETD1" s="126"/>
      <c r="ETE1" s="126"/>
      <c r="ETF1" s="126"/>
      <c r="ETG1" s="126"/>
      <c r="ETH1" s="126"/>
      <c r="ETI1" s="126"/>
      <c r="ETJ1" s="126"/>
      <c r="ETK1" s="126"/>
      <c r="ETL1" s="126"/>
      <c r="ETM1" s="126"/>
      <c r="ETN1" s="126"/>
      <c r="ETO1" s="126"/>
      <c r="ETP1" s="126"/>
      <c r="ETQ1" s="126"/>
      <c r="ETR1" s="126"/>
      <c r="ETS1" s="126"/>
      <c r="ETT1" s="126"/>
      <c r="ETU1" s="126"/>
      <c r="ETV1" s="126"/>
      <c r="ETW1" s="126"/>
      <c r="ETX1" s="126"/>
      <c r="ETY1" s="126"/>
      <c r="ETZ1" s="126"/>
      <c r="EUA1" s="126"/>
      <c r="EUB1" s="126"/>
      <c r="EUC1" s="126"/>
      <c r="EUD1" s="126"/>
      <c r="EUE1" s="126"/>
      <c r="EUF1" s="126"/>
      <c r="EUG1" s="126"/>
      <c r="EUH1" s="126"/>
      <c r="EUI1" s="126"/>
      <c r="EUJ1" s="126"/>
      <c r="EUK1" s="126"/>
      <c r="EUL1" s="126"/>
      <c r="EUM1" s="126"/>
      <c r="EUN1" s="126"/>
      <c r="EUO1" s="126"/>
      <c r="EUP1" s="126"/>
      <c r="EUQ1" s="126"/>
      <c r="EUR1" s="126"/>
      <c r="EUS1" s="126"/>
      <c r="EUT1" s="126"/>
      <c r="EUU1" s="126"/>
      <c r="EUV1" s="126"/>
      <c r="EUW1" s="126"/>
      <c r="EUX1" s="126"/>
      <c r="EUY1" s="126"/>
      <c r="EUZ1" s="126"/>
      <c r="EVA1" s="126"/>
      <c r="EVB1" s="126"/>
      <c r="EVC1" s="126"/>
      <c r="EVD1" s="126"/>
      <c r="EVE1" s="126"/>
      <c r="EVF1" s="126"/>
      <c r="EVG1" s="126"/>
      <c r="EVH1" s="126"/>
      <c r="EVI1" s="126"/>
      <c r="EVJ1" s="126"/>
      <c r="EVK1" s="126"/>
      <c r="EVL1" s="126"/>
      <c r="EVM1" s="126"/>
      <c r="EVN1" s="126"/>
      <c r="EVO1" s="126"/>
      <c r="EVP1" s="126"/>
      <c r="EVQ1" s="126"/>
      <c r="EVR1" s="126"/>
      <c r="EVS1" s="126"/>
      <c r="EVT1" s="126"/>
      <c r="EVU1" s="126"/>
      <c r="EVV1" s="126"/>
      <c r="EVW1" s="126"/>
      <c r="EVX1" s="126"/>
      <c r="EVY1" s="126"/>
      <c r="EVZ1" s="126"/>
      <c r="EWA1" s="126"/>
      <c r="EWB1" s="126"/>
      <c r="EWC1" s="126"/>
      <c r="EWD1" s="126"/>
      <c r="EWE1" s="126"/>
      <c r="EWF1" s="126"/>
      <c r="EWG1" s="126"/>
      <c r="EWH1" s="126"/>
      <c r="EWI1" s="126"/>
      <c r="EWJ1" s="126"/>
      <c r="EWK1" s="126"/>
      <c r="EWL1" s="126"/>
      <c r="EWM1" s="126"/>
      <c r="EWN1" s="126"/>
      <c r="EWO1" s="126"/>
      <c r="EWP1" s="126"/>
      <c r="EWQ1" s="126"/>
      <c r="EWR1" s="126"/>
      <c r="EWS1" s="126"/>
      <c r="EWT1" s="126"/>
      <c r="EWU1" s="126"/>
      <c r="EWV1" s="126"/>
      <c r="EWW1" s="126"/>
      <c r="EWX1" s="126"/>
      <c r="EWY1" s="126"/>
      <c r="EWZ1" s="126"/>
      <c r="EXA1" s="126"/>
      <c r="EXB1" s="126"/>
      <c r="EXC1" s="126"/>
      <c r="EXD1" s="126"/>
      <c r="EXE1" s="126"/>
      <c r="EXF1" s="126"/>
      <c r="EXG1" s="126"/>
      <c r="EXH1" s="126"/>
      <c r="EXI1" s="126"/>
      <c r="EXJ1" s="126"/>
      <c r="EXK1" s="126"/>
      <c r="EXL1" s="126"/>
      <c r="EXM1" s="126"/>
      <c r="EXN1" s="126"/>
      <c r="EXO1" s="126"/>
      <c r="EXP1" s="126"/>
      <c r="EXQ1" s="126"/>
      <c r="EXR1" s="126"/>
      <c r="EXS1" s="126"/>
      <c r="EXT1" s="126"/>
      <c r="EXU1" s="126"/>
      <c r="EXV1" s="126"/>
      <c r="EXW1" s="126"/>
      <c r="EXX1" s="126"/>
      <c r="EXY1" s="126"/>
      <c r="EXZ1" s="126"/>
      <c r="EYA1" s="126"/>
      <c r="EYB1" s="126"/>
      <c r="EYC1" s="126"/>
      <c r="EYD1" s="126"/>
      <c r="EYE1" s="126"/>
      <c r="EYF1" s="126"/>
      <c r="EYG1" s="126"/>
      <c r="EYH1" s="126"/>
      <c r="EYI1" s="126"/>
      <c r="EYJ1" s="126"/>
      <c r="EYK1" s="126"/>
      <c r="EYL1" s="126"/>
      <c r="EYM1" s="126"/>
      <c r="EYN1" s="126"/>
      <c r="EYO1" s="126"/>
      <c r="EYP1" s="126"/>
      <c r="EYQ1" s="126"/>
      <c r="EYR1" s="126"/>
      <c r="EYS1" s="126"/>
      <c r="EYT1" s="126"/>
      <c r="EYU1" s="126"/>
      <c r="EYV1" s="126"/>
      <c r="EYW1" s="126"/>
      <c r="EYX1" s="126"/>
      <c r="EYY1" s="126"/>
      <c r="EYZ1" s="126"/>
      <c r="EZA1" s="126"/>
      <c r="EZB1" s="126"/>
      <c r="EZC1" s="126"/>
      <c r="EZD1" s="126"/>
      <c r="EZE1" s="126"/>
      <c r="EZF1" s="126"/>
      <c r="EZG1" s="126"/>
      <c r="EZH1" s="126"/>
      <c r="EZI1" s="126"/>
      <c r="EZJ1" s="126"/>
      <c r="EZK1" s="126"/>
      <c r="EZL1" s="126"/>
      <c r="EZM1" s="126"/>
      <c r="EZN1" s="126"/>
      <c r="EZO1" s="126"/>
      <c r="EZP1" s="126"/>
      <c r="EZQ1" s="126"/>
      <c r="EZR1" s="126"/>
      <c r="EZS1" s="126"/>
      <c r="EZT1" s="126"/>
      <c r="EZU1" s="126"/>
      <c r="EZV1" s="126"/>
      <c r="EZW1" s="126"/>
      <c r="EZX1" s="126"/>
      <c r="EZY1" s="126"/>
      <c r="EZZ1" s="126"/>
      <c r="FAA1" s="126"/>
      <c r="FAB1" s="126"/>
      <c r="FAC1" s="126"/>
      <c r="FAD1" s="126"/>
      <c r="FAE1" s="126"/>
      <c r="FAF1" s="126"/>
      <c r="FAG1" s="126"/>
      <c r="FAH1" s="126"/>
      <c r="FAI1" s="126"/>
      <c r="FAJ1" s="126"/>
      <c r="FAK1" s="126"/>
      <c r="FAL1" s="126"/>
      <c r="FAM1" s="126"/>
      <c r="FAN1" s="126"/>
      <c r="FAO1" s="126"/>
      <c r="FAP1" s="126"/>
      <c r="FAQ1" s="126"/>
      <c r="FAR1" s="126"/>
      <c r="FAS1" s="126"/>
      <c r="FAT1" s="126"/>
      <c r="FAU1" s="126"/>
      <c r="FAV1" s="126"/>
      <c r="FAW1" s="126"/>
      <c r="FAX1" s="126"/>
      <c r="FAY1" s="126"/>
      <c r="FAZ1" s="126"/>
      <c r="FBA1" s="126"/>
      <c r="FBB1" s="126"/>
      <c r="FBC1" s="126"/>
      <c r="FBD1" s="126"/>
      <c r="FBE1" s="126"/>
      <c r="FBF1" s="126"/>
      <c r="FBG1" s="126"/>
      <c r="FBH1" s="126"/>
      <c r="FBI1" s="126"/>
      <c r="FBJ1" s="126"/>
      <c r="FBK1" s="126"/>
      <c r="FBL1" s="126"/>
      <c r="FBM1" s="126"/>
      <c r="FBN1" s="126"/>
      <c r="FBO1" s="126"/>
      <c r="FBP1" s="126"/>
      <c r="FBQ1" s="126"/>
      <c r="FBR1" s="126"/>
      <c r="FBS1" s="126"/>
      <c r="FBT1" s="126"/>
      <c r="FBU1" s="126"/>
      <c r="FBV1" s="126"/>
      <c r="FBW1" s="126"/>
      <c r="FBX1" s="126"/>
      <c r="FBY1" s="126"/>
      <c r="FBZ1" s="126"/>
      <c r="FCA1" s="126"/>
      <c r="FCB1" s="126"/>
      <c r="FCC1" s="126"/>
      <c r="FCD1" s="126"/>
      <c r="FCE1" s="126"/>
      <c r="FCF1" s="126"/>
      <c r="FCG1" s="126"/>
      <c r="FCH1" s="126"/>
      <c r="FCI1" s="126"/>
      <c r="FCJ1" s="126"/>
      <c r="FCK1" s="126"/>
      <c r="FCL1" s="126"/>
      <c r="FCM1" s="126"/>
      <c r="FCN1" s="126"/>
      <c r="FCO1" s="126"/>
      <c r="FCP1" s="126"/>
      <c r="FCQ1" s="126"/>
      <c r="FCR1" s="126"/>
      <c r="FCS1" s="126"/>
      <c r="FCT1" s="126"/>
      <c r="FCU1" s="126"/>
      <c r="FCV1" s="126"/>
      <c r="FCW1" s="126"/>
      <c r="FCX1" s="126"/>
      <c r="FCY1" s="126"/>
      <c r="FCZ1" s="126"/>
      <c r="FDA1" s="126"/>
      <c r="FDB1" s="126"/>
      <c r="FDC1" s="126"/>
      <c r="FDD1" s="126"/>
      <c r="FDE1" s="126"/>
      <c r="FDF1" s="126"/>
      <c r="FDG1" s="126"/>
      <c r="FDH1" s="126"/>
      <c r="FDI1" s="126"/>
      <c r="FDJ1" s="126"/>
      <c r="FDK1" s="126"/>
      <c r="FDL1" s="126"/>
      <c r="FDM1" s="126"/>
      <c r="FDN1" s="126"/>
      <c r="FDO1" s="126"/>
      <c r="FDP1" s="126"/>
      <c r="FDQ1" s="126"/>
      <c r="FDR1" s="126"/>
      <c r="FDS1" s="126"/>
      <c r="FDT1" s="126"/>
      <c r="FDU1" s="126"/>
      <c r="FDV1" s="126"/>
      <c r="FDW1" s="126"/>
      <c r="FDX1" s="126"/>
      <c r="FDY1" s="126"/>
      <c r="FDZ1" s="126"/>
      <c r="FEA1" s="126"/>
      <c r="FEB1" s="126"/>
      <c r="FEC1" s="126"/>
      <c r="FED1" s="126"/>
      <c r="FEE1" s="126"/>
      <c r="FEF1" s="126"/>
      <c r="FEG1" s="126"/>
      <c r="FEH1" s="126"/>
      <c r="FEI1" s="126"/>
      <c r="FEJ1" s="126"/>
      <c r="FEK1" s="126"/>
      <c r="FEL1" s="126"/>
      <c r="FEM1" s="126"/>
      <c r="FEN1" s="126"/>
      <c r="FEO1" s="126"/>
      <c r="FEP1" s="126"/>
      <c r="FEQ1" s="126"/>
      <c r="FER1" s="126"/>
      <c r="FES1" s="126"/>
      <c r="FET1" s="126"/>
      <c r="FEU1" s="126"/>
      <c r="FEV1" s="126"/>
      <c r="FEW1" s="126"/>
      <c r="FEX1" s="126"/>
      <c r="FEY1" s="126"/>
      <c r="FEZ1" s="126"/>
      <c r="FFA1" s="126"/>
      <c r="FFB1" s="126"/>
      <c r="FFC1" s="126"/>
      <c r="FFD1" s="126"/>
      <c r="FFE1" s="126"/>
      <c r="FFF1" s="126"/>
      <c r="FFG1" s="126"/>
      <c r="FFH1" s="126"/>
      <c r="FFI1" s="126"/>
      <c r="FFJ1" s="126"/>
      <c r="FFK1" s="126"/>
      <c r="FFL1" s="126"/>
      <c r="FFM1" s="126"/>
      <c r="FFN1" s="126"/>
      <c r="FFO1" s="126"/>
      <c r="FFP1" s="126"/>
      <c r="FFQ1" s="126"/>
      <c r="FFR1" s="126"/>
      <c r="FFS1" s="126"/>
      <c r="FFT1" s="126"/>
      <c r="FFU1" s="126"/>
      <c r="FFV1" s="126"/>
      <c r="FFW1" s="126"/>
      <c r="FFX1" s="126"/>
      <c r="FFY1" s="126"/>
      <c r="FFZ1" s="126"/>
      <c r="FGA1" s="126"/>
      <c r="FGB1" s="126"/>
      <c r="FGC1" s="126"/>
      <c r="FGD1" s="126"/>
      <c r="FGE1" s="126"/>
      <c r="FGF1" s="126"/>
      <c r="FGG1" s="126"/>
      <c r="FGH1" s="126"/>
      <c r="FGI1" s="126"/>
      <c r="FGJ1" s="126"/>
      <c r="FGK1" s="126"/>
      <c r="FGL1" s="126"/>
      <c r="FGM1" s="126"/>
      <c r="FGN1" s="126"/>
      <c r="FGO1" s="126"/>
      <c r="FGP1" s="126"/>
      <c r="FGQ1" s="126"/>
      <c r="FGR1" s="126"/>
      <c r="FGS1" s="126"/>
      <c r="FGT1" s="126"/>
      <c r="FGU1" s="126"/>
      <c r="FGV1" s="126"/>
      <c r="FGW1" s="126"/>
      <c r="FGX1" s="126"/>
      <c r="FGY1" s="126"/>
      <c r="FGZ1" s="126"/>
      <c r="FHA1" s="126"/>
      <c r="FHB1" s="126"/>
      <c r="FHC1" s="126"/>
      <c r="FHD1" s="126"/>
      <c r="FHE1" s="126"/>
      <c r="FHF1" s="126"/>
      <c r="FHG1" s="126"/>
      <c r="FHH1" s="126"/>
      <c r="FHI1" s="126"/>
      <c r="FHJ1" s="126"/>
      <c r="FHK1" s="126"/>
      <c r="FHL1" s="126"/>
      <c r="FHM1" s="126"/>
      <c r="FHN1" s="126"/>
      <c r="FHO1" s="126"/>
      <c r="FHP1" s="126"/>
      <c r="FHQ1" s="126"/>
      <c r="FHR1" s="126"/>
      <c r="FHS1" s="126"/>
      <c r="FHT1" s="126"/>
      <c r="FHU1" s="126"/>
      <c r="FHV1" s="126"/>
      <c r="FHW1" s="126"/>
      <c r="FHX1" s="126"/>
      <c r="FHY1" s="126"/>
      <c r="FHZ1" s="126"/>
      <c r="FIA1" s="126"/>
      <c r="FIB1" s="126"/>
      <c r="FIC1" s="126"/>
      <c r="FID1" s="126"/>
      <c r="FIE1" s="126"/>
      <c r="FIF1" s="126"/>
      <c r="FIG1" s="126"/>
      <c r="FIH1" s="126"/>
      <c r="FII1" s="126"/>
      <c r="FIJ1" s="126"/>
      <c r="FIK1" s="126"/>
      <c r="FIL1" s="126"/>
      <c r="FIM1" s="126"/>
      <c r="FIN1" s="126"/>
      <c r="FIO1" s="126"/>
      <c r="FIP1" s="126"/>
      <c r="FIQ1" s="126"/>
      <c r="FIR1" s="126"/>
      <c r="FIS1" s="126"/>
      <c r="FIT1" s="126"/>
      <c r="FIU1" s="126"/>
      <c r="FIV1" s="126"/>
      <c r="FIW1" s="126"/>
      <c r="FIX1" s="126"/>
      <c r="FIY1" s="126"/>
      <c r="FIZ1" s="126"/>
      <c r="FJA1" s="126"/>
      <c r="FJB1" s="126"/>
      <c r="FJC1" s="126"/>
      <c r="FJD1" s="126"/>
      <c r="FJE1" s="126"/>
      <c r="FJF1" s="126"/>
      <c r="FJG1" s="126"/>
      <c r="FJH1" s="126"/>
      <c r="FJI1" s="126"/>
      <c r="FJJ1" s="126"/>
      <c r="FJK1" s="126"/>
      <c r="FJL1" s="126"/>
      <c r="FJM1" s="126"/>
      <c r="FJN1" s="126"/>
      <c r="FJO1" s="126"/>
      <c r="FJP1" s="126"/>
      <c r="FJQ1" s="126"/>
      <c r="FJR1" s="126"/>
      <c r="FJS1" s="126"/>
      <c r="FJT1" s="126"/>
      <c r="FJU1" s="126"/>
      <c r="FJV1" s="126"/>
      <c r="FJW1" s="126"/>
      <c r="FJX1" s="126"/>
      <c r="FJY1" s="126"/>
      <c r="FJZ1" s="126"/>
      <c r="FKA1" s="126"/>
      <c r="FKB1" s="126"/>
      <c r="FKC1" s="126"/>
      <c r="FKD1" s="126"/>
      <c r="FKE1" s="126"/>
      <c r="FKF1" s="126"/>
      <c r="FKG1" s="126"/>
      <c r="FKH1" s="126"/>
      <c r="FKI1" s="126"/>
      <c r="FKJ1" s="126"/>
      <c r="FKK1" s="126"/>
      <c r="FKL1" s="126"/>
      <c r="FKM1" s="126"/>
      <c r="FKN1" s="126"/>
      <c r="FKO1" s="126"/>
      <c r="FKP1" s="126"/>
      <c r="FKQ1" s="126"/>
      <c r="FKR1" s="126"/>
      <c r="FKS1" s="126"/>
      <c r="FKT1" s="126"/>
      <c r="FKU1" s="126"/>
      <c r="FKV1" s="126"/>
      <c r="FKW1" s="126"/>
      <c r="FKX1" s="126"/>
      <c r="FKY1" s="126"/>
      <c r="FKZ1" s="126"/>
      <c r="FLA1" s="126"/>
      <c r="FLB1" s="126"/>
      <c r="FLC1" s="126"/>
      <c r="FLD1" s="126"/>
      <c r="FLE1" s="126"/>
      <c r="FLF1" s="126"/>
      <c r="FLG1" s="126"/>
      <c r="FLH1" s="126"/>
      <c r="FLI1" s="126"/>
      <c r="FLJ1" s="126"/>
      <c r="FLK1" s="126"/>
      <c r="FLL1" s="126"/>
      <c r="FLM1" s="126"/>
      <c r="FLN1" s="126"/>
      <c r="FLO1" s="126"/>
      <c r="FLP1" s="126"/>
      <c r="FLQ1" s="126"/>
      <c r="FLR1" s="126"/>
      <c r="FLS1" s="126"/>
      <c r="FLT1" s="126"/>
      <c r="FLU1" s="126"/>
      <c r="FLV1" s="126"/>
      <c r="FLW1" s="126"/>
      <c r="FLX1" s="126"/>
      <c r="FLY1" s="126"/>
      <c r="FLZ1" s="126"/>
      <c r="FMA1" s="126"/>
      <c r="FMB1" s="126"/>
      <c r="FMC1" s="126"/>
      <c r="FMD1" s="126"/>
      <c r="FME1" s="126"/>
      <c r="FMF1" s="126"/>
      <c r="FMG1" s="126"/>
      <c r="FMH1" s="126"/>
      <c r="FMI1" s="126"/>
      <c r="FMJ1" s="126"/>
      <c r="FMK1" s="126"/>
      <c r="FML1" s="126"/>
      <c r="FMM1" s="126"/>
      <c r="FMN1" s="126"/>
      <c r="FMO1" s="126"/>
      <c r="FMP1" s="126"/>
      <c r="FMQ1" s="126"/>
      <c r="FMR1" s="126"/>
      <c r="FMS1" s="126"/>
      <c r="FMT1" s="126"/>
      <c r="FMU1" s="126"/>
      <c r="FMV1" s="126"/>
      <c r="FMW1" s="126"/>
      <c r="FMX1" s="126"/>
      <c r="FMY1" s="126"/>
      <c r="FMZ1" s="126"/>
      <c r="FNA1" s="126"/>
      <c r="FNB1" s="126"/>
      <c r="FNC1" s="126"/>
      <c r="FND1" s="126"/>
      <c r="FNE1" s="126"/>
      <c r="FNF1" s="126"/>
      <c r="FNG1" s="126"/>
      <c r="FNH1" s="126"/>
      <c r="FNI1" s="126"/>
      <c r="FNJ1" s="126"/>
      <c r="FNK1" s="126"/>
      <c r="FNL1" s="126"/>
      <c r="FNM1" s="126"/>
      <c r="FNN1" s="126"/>
      <c r="FNO1" s="126"/>
      <c r="FNP1" s="126"/>
      <c r="FNQ1" s="126"/>
      <c r="FNR1" s="126"/>
      <c r="FNS1" s="126"/>
      <c r="FNT1" s="126"/>
      <c r="FNU1" s="126"/>
      <c r="FNV1" s="126"/>
      <c r="FNW1" s="126"/>
      <c r="FNX1" s="126"/>
      <c r="FNY1" s="126"/>
      <c r="FNZ1" s="126"/>
      <c r="FOA1" s="126"/>
      <c r="FOB1" s="126"/>
      <c r="FOC1" s="126"/>
      <c r="FOD1" s="126"/>
      <c r="FOE1" s="126"/>
      <c r="FOF1" s="126"/>
      <c r="FOG1" s="126"/>
      <c r="FOH1" s="126"/>
      <c r="FOI1" s="126"/>
      <c r="FOJ1" s="126"/>
      <c r="FOK1" s="126"/>
      <c r="FOL1" s="126"/>
      <c r="FOM1" s="126"/>
      <c r="FON1" s="126"/>
      <c r="FOO1" s="126"/>
      <c r="FOP1" s="126"/>
      <c r="FOQ1" s="126"/>
      <c r="FOR1" s="126"/>
      <c r="FOS1" s="126"/>
      <c r="FOT1" s="126"/>
      <c r="FOU1" s="126"/>
      <c r="FOV1" s="126"/>
      <c r="FOW1" s="126"/>
      <c r="FOX1" s="126"/>
      <c r="FOY1" s="126"/>
      <c r="FOZ1" s="126"/>
      <c r="FPA1" s="126"/>
      <c r="FPB1" s="126"/>
      <c r="FPC1" s="126"/>
      <c r="FPD1" s="126"/>
      <c r="FPE1" s="126"/>
      <c r="FPF1" s="126"/>
      <c r="FPG1" s="126"/>
      <c r="FPH1" s="126"/>
      <c r="FPI1" s="126"/>
      <c r="FPJ1" s="126"/>
      <c r="FPK1" s="126"/>
      <c r="FPL1" s="126"/>
      <c r="FPM1" s="126"/>
      <c r="FPN1" s="126"/>
      <c r="FPO1" s="126"/>
      <c r="FPP1" s="126"/>
      <c r="FPQ1" s="126"/>
      <c r="FPR1" s="126"/>
      <c r="FPS1" s="126"/>
      <c r="FPT1" s="126"/>
      <c r="FPU1" s="126"/>
      <c r="FPV1" s="126"/>
      <c r="FPW1" s="126"/>
      <c r="FPX1" s="126"/>
      <c r="FPY1" s="126"/>
      <c r="FPZ1" s="126"/>
      <c r="FQA1" s="126"/>
      <c r="FQB1" s="126"/>
      <c r="FQC1" s="126"/>
      <c r="FQD1" s="126"/>
      <c r="FQE1" s="126"/>
      <c r="FQF1" s="126"/>
      <c r="FQG1" s="126"/>
      <c r="FQH1" s="126"/>
      <c r="FQI1" s="126"/>
      <c r="FQJ1" s="126"/>
      <c r="FQK1" s="126"/>
      <c r="FQL1" s="126"/>
      <c r="FQM1" s="126"/>
      <c r="FQN1" s="126"/>
      <c r="FQO1" s="126"/>
      <c r="FQP1" s="126"/>
      <c r="FQQ1" s="126"/>
      <c r="FQR1" s="126"/>
      <c r="FQS1" s="126"/>
      <c r="FQT1" s="126"/>
      <c r="FQU1" s="126"/>
      <c r="FQV1" s="126"/>
      <c r="FQW1" s="126"/>
      <c r="FQX1" s="126"/>
      <c r="FQY1" s="126"/>
      <c r="FQZ1" s="126"/>
      <c r="FRA1" s="126"/>
      <c r="FRB1" s="126"/>
      <c r="FRC1" s="126"/>
      <c r="FRD1" s="126"/>
      <c r="FRE1" s="126"/>
      <c r="FRF1" s="126"/>
      <c r="FRG1" s="126"/>
      <c r="FRH1" s="126"/>
      <c r="FRI1" s="126"/>
      <c r="FRJ1" s="126"/>
      <c r="FRK1" s="126"/>
      <c r="FRL1" s="126"/>
      <c r="FRM1" s="126"/>
      <c r="FRN1" s="126"/>
      <c r="FRO1" s="126"/>
      <c r="FRP1" s="126"/>
      <c r="FRQ1" s="126"/>
      <c r="FRR1" s="126"/>
      <c r="FRS1" s="126"/>
      <c r="FRT1" s="126"/>
      <c r="FRU1" s="126"/>
      <c r="FRV1" s="126"/>
      <c r="FRW1" s="126"/>
      <c r="FRX1" s="126"/>
      <c r="FRY1" s="126"/>
      <c r="FRZ1" s="126"/>
      <c r="FSA1" s="126"/>
      <c r="FSB1" s="126"/>
      <c r="FSC1" s="126"/>
      <c r="FSD1" s="126"/>
      <c r="FSE1" s="126"/>
      <c r="FSF1" s="126"/>
      <c r="FSG1" s="126"/>
      <c r="FSH1" s="126"/>
      <c r="FSI1" s="126"/>
      <c r="FSJ1" s="126"/>
      <c r="FSK1" s="126"/>
      <c r="FSL1" s="126"/>
      <c r="FSM1" s="126"/>
      <c r="FSN1" s="126"/>
      <c r="FSO1" s="126"/>
      <c r="FSP1" s="126"/>
      <c r="FSQ1" s="126"/>
      <c r="FSR1" s="126"/>
      <c r="FSS1" s="126"/>
      <c r="FST1" s="126"/>
      <c r="FSU1" s="126"/>
      <c r="FSV1" s="126"/>
      <c r="FSW1" s="126"/>
      <c r="FSX1" s="126"/>
      <c r="FSY1" s="126"/>
      <c r="FSZ1" s="126"/>
      <c r="FTA1" s="126"/>
      <c r="FTB1" s="126"/>
      <c r="FTC1" s="126"/>
      <c r="FTD1" s="126"/>
      <c r="FTE1" s="126"/>
      <c r="FTF1" s="126"/>
      <c r="FTG1" s="126"/>
      <c r="FTH1" s="126"/>
      <c r="FTI1" s="126"/>
      <c r="FTJ1" s="126"/>
      <c r="FTK1" s="126"/>
      <c r="FTL1" s="126"/>
      <c r="FTM1" s="126"/>
      <c r="FTN1" s="126"/>
      <c r="FTO1" s="126"/>
      <c r="FTP1" s="126"/>
      <c r="FTQ1" s="126"/>
      <c r="FTR1" s="126"/>
      <c r="FTS1" s="126"/>
      <c r="FTT1" s="126"/>
      <c r="FTU1" s="126"/>
      <c r="FTV1" s="126"/>
      <c r="FTW1" s="126"/>
      <c r="FTX1" s="126"/>
      <c r="FTY1" s="126"/>
      <c r="FTZ1" s="126"/>
      <c r="FUA1" s="126"/>
      <c r="FUB1" s="126"/>
      <c r="FUC1" s="126"/>
      <c r="FUD1" s="126"/>
      <c r="FUE1" s="126"/>
      <c r="FUF1" s="126"/>
      <c r="FUG1" s="126"/>
      <c r="FUH1" s="126"/>
      <c r="FUI1" s="126"/>
      <c r="FUJ1" s="126"/>
      <c r="FUK1" s="126"/>
      <c r="FUL1" s="126"/>
      <c r="FUM1" s="126"/>
      <c r="FUN1" s="126"/>
      <c r="FUO1" s="126"/>
      <c r="FUP1" s="126"/>
      <c r="FUQ1" s="126"/>
      <c r="FUR1" s="126"/>
      <c r="FUS1" s="126"/>
      <c r="FUT1" s="126"/>
      <c r="FUU1" s="126"/>
      <c r="FUV1" s="126"/>
      <c r="FUW1" s="126"/>
      <c r="FUX1" s="126"/>
      <c r="FUY1" s="126"/>
      <c r="FUZ1" s="126"/>
      <c r="FVA1" s="126"/>
      <c r="FVB1" s="126"/>
      <c r="FVC1" s="126"/>
      <c r="FVD1" s="126"/>
      <c r="FVE1" s="126"/>
      <c r="FVF1" s="126"/>
      <c r="FVG1" s="126"/>
      <c r="FVH1" s="126"/>
      <c r="FVI1" s="126"/>
      <c r="FVJ1" s="126"/>
      <c r="FVK1" s="126"/>
      <c r="FVL1" s="126"/>
      <c r="FVM1" s="126"/>
      <c r="FVN1" s="126"/>
      <c r="FVO1" s="126"/>
      <c r="FVP1" s="126"/>
      <c r="FVQ1" s="126"/>
      <c r="FVR1" s="126"/>
      <c r="FVS1" s="126"/>
      <c r="FVT1" s="126"/>
      <c r="FVU1" s="126"/>
      <c r="FVV1" s="126"/>
      <c r="FVW1" s="126"/>
      <c r="FVX1" s="126"/>
      <c r="FVY1" s="126"/>
      <c r="FVZ1" s="126"/>
      <c r="FWA1" s="126"/>
      <c r="FWB1" s="126"/>
      <c r="FWC1" s="126"/>
      <c r="FWD1" s="126"/>
      <c r="FWE1" s="126"/>
      <c r="FWF1" s="126"/>
      <c r="FWG1" s="126"/>
      <c r="FWH1" s="126"/>
      <c r="FWI1" s="126"/>
      <c r="FWJ1" s="126"/>
      <c r="FWK1" s="126"/>
      <c r="FWL1" s="126"/>
      <c r="FWM1" s="126"/>
      <c r="FWN1" s="126"/>
      <c r="FWO1" s="126"/>
      <c r="FWP1" s="126"/>
      <c r="FWQ1" s="126"/>
      <c r="FWR1" s="126"/>
      <c r="FWS1" s="126"/>
      <c r="FWT1" s="126"/>
      <c r="FWU1" s="126"/>
      <c r="FWV1" s="126"/>
      <c r="FWW1" s="126"/>
      <c r="FWX1" s="126"/>
      <c r="FWY1" s="126"/>
      <c r="FWZ1" s="126"/>
      <c r="FXA1" s="126"/>
      <c r="FXB1" s="126"/>
      <c r="FXC1" s="126"/>
      <c r="FXD1" s="126"/>
      <c r="FXE1" s="126"/>
      <c r="FXF1" s="126"/>
      <c r="FXG1" s="126"/>
      <c r="FXH1" s="126"/>
      <c r="FXI1" s="126"/>
      <c r="FXJ1" s="126"/>
      <c r="FXK1" s="126"/>
      <c r="FXL1" s="126"/>
      <c r="FXM1" s="126"/>
      <c r="FXN1" s="126"/>
      <c r="FXO1" s="126"/>
      <c r="FXP1" s="126"/>
      <c r="FXQ1" s="126"/>
      <c r="FXR1" s="126"/>
      <c r="FXS1" s="126"/>
      <c r="FXT1" s="126"/>
      <c r="FXU1" s="126"/>
      <c r="FXV1" s="126"/>
      <c r="FXW1" s="126"/>
      <c r="FXX1" s="126"/>
      <c r="FXY1" s="126"/>
      <c r="FXZ1" s="126"/>
      <c r="FYA1" s="126"/>
      <c r="FYB1" s="126"/>
      <c r="FYC1" s="126"/>
      <c r="FYD1" s="126"/>
      <c r="FYE1" s="126"/>
      <c r="FYF1" s="126"/>
      <c r="FYG1" s="126"/>
      <c r="FYH1" s="126"/>
      <c r="FYI1" s="126"/>
      <c r="FYJ1" s="126"/>
      <c r="FYK1" s="126"/>
      <c r="FYL1" s="126"/>
      <c r="FYM1" s="126"/>
      <c r="FYN1" s="126"/>
      <c r="FYO1" s="126"/>
      <c r="FYP1" s="126"/>
      <c r="FYQ1" s="126"/>
      <c r="FYR1" s="126"/>
      <c r="FYS1" s="126"/>
      <c r="FYT1" s="126"/>
      <c r="FYU1" s="126"/>
      <c r="FYV1" s="126"/>
      <c r="FYW1" s="126"/>
      <c r="FYX1" s="126"/>
      <c r="FYY1" s="126"/>
      <c r="FYZ1" s="126"/>
      <c r="FZA1" s="126"/>
      <c r="FZB1" s="126"/>
      <c r="FZC1" s="126"/>
      <c r="FZD1" s="126"/>
      <c r="FZE1" s="126"/>
      <c r="FZF1" s="126"/>
      <c r="FZG1" s="126"/>
      <c r="FZH1" s="126"/>
      <c r="FZI1" s="126"/>
      <c r="FZJ1" s="126"/>
      <c r="FZK1" s="126"/>
      <c r="FZL1" s="126"/>
      <c r="FZM1" s="126"/>
      <c r="FZN1" s="126"/>
      <c r="FZO1" s="126"/>
      <c r="FZP1" s="126"/>
      <c r="FZQ1" s="126"/>
      <c r="FZR1" s="126"/>
      <c r="FZS1" s="126"/>
      <c r="FZT1" s="126"/>
      <c r="FZU1" s="126"/>
      <c r="FZV1" s="126"/>
      <c r="FZW1" s="126"/>
      <c r="FZX1" s="126"/>
      <c r="FZY1" s="126"/>
      <c r="FZZ1" s="126"/>
      <c r="GAA1" s="126"/>
      <c r="GAB1" s="126"/>
      <c r="GAC1" s="126"/>
      <c r="GAD1" s="126"/>
      <c r="GAE1" s="126"/>
      <c r="GAF1" s="126"/>
      <c r="GAG1" s="126"/>
      <c r="GAH1" s="126"/>
      <c r="GAI1" s="126"/>
      <c r="GAJ1" s="126"/>
      <c r="GAK1" s="126"/>
      <c r="GAL1" s="126"/>
      <c r="GAM1" s="126"/>
      <c r="GAN1" s="126"/>
      <c r="GAO1" s="126"/>
      <c r="GAP1" s="126"/>
      <c r="GAQ1" s="126"/>
      <c r="GAR1" s="126"/>
      <c r="GAS1" s="126"/>
      <c r="GAT1" s="126"/>
      <c r="GAU1" s="126"/>
      <c r="GAV1" s="126"/>
      <c r="GAW1" s="126"/>
      <c r="GAX1" s="126"/>
      <c r="GAY1" s="126"/>
      <c r="GAZ1" s="126"/>
      <c r="GBA1" s="126"/>
      <c r="GBB1" s="126"/>
      <c r="GBC1" s="126"/>
      <c r="GBD1" s="126"/>
      <c r="GBE1" s="126"/>
      <c r="GBF1" s="126"/>
      <c r="GBG1" s="126"/>
      <c r="GBH1" s="126"/>
      <c r="GBI1" s="126"/>
      <c r="GBJ1" s="126"/>
      <c r="GBK1" s="126"/>
      <c r="GBL1" s="126"/>
      <c r="GBM1" s="126"/>
      <c r="GBN1" s="126"/>
      <c r="GBO1" s="126"/>
      <c r="GBP1" s="126"/>
      <c r="GBQ1" s="126"/>
      <c r="GBR1" s="126"/>
      <c r="GBS1" s="126"/>
      <c r="GBT1" s="126"/>
      <c r="GBU1" s="126"/>
      <c r="GBV1" s="126"/>
      <c r="GBW1" s="126"/>
      <c r="GBX1" s="126"/>
      <c r="GBY1" s="126"/>
      <c r="GBZ1" s="126"/>
      <c r="GCA1" s="126"/>
      <c r="GCB1" s="126"/>
      <c r="GCC1" s="126"/>
      <c r="GCD1" s="126"/>
      <c r="GCE1" s="126"/>
      <c r="GCF1" s="126"/>
      <c r="GCG1" s="126"/>
      <c r="GCH1" s="126"/>
      <c r="GCI1" s="126"/>
      <c r="GCJ1" s="126"/>
      <c r="GCK1" s="126"/>
      <c r="GCL1" s="126"/>
      <c r="GCM1" s="126"/>
      <c r="GCN1" s="126"/>
      <c r="GCO1" s="126"/>
      <c r="GCP1" s="126"/>
      <c r="GCQ1" s="126"/>
      <c r="GCR1" s="126"/>
      <c r="GCS1" s="126"/>
      <c r="GCT1" s="126"/>
      <c r="GCU1" s="126"/>
      <c r="GCV1" s="126"/>
      <c r="GCW1" s="126"/>
      <c r="GCX1" s="126"/>
      <c r="GCY1" s="126"/>
      <c r="GCZ1" s="126"/>
      <c r="GDA1" s="126"/>
      <c r="GDB1" s="126"/>
      <c r="GDC1" s="126"/>
      <c r="GDD1" s="126"/>
      <c r="GDE1" s="126"/>
      <c r="GDF1" s="126"/>
      <c r="GDG1" s="126"/>
      <c r="GDH1" s="126"/>
      <c r="GDI1" s="126"/>
      <c r="GDJ1" s="126"/>
      <c r="GDK1" s="126"/>
      <c r="GDL1" s="126"/>
      <c r="GDM1" s="126"/>
      <c r="GDN1" s="126"/>
      <c r="GDO1" s="126"/>
      <c r="GDP1" s="126"/>
      <c r="GDQ1" s="126"/>
      <c r="GDR1" s="126"/>
      <c r="GDS1" s="126"/>
      <c r="GDT1" s="126"/>
      <c r="GDU1" s="126"/>
      <c r="GDV1" s="126"/>
      <c r="GDW1" s="126"/>
      <c r="GDX1" s="126"/>
      <c r="GDY1" s="126"/>
      <c r="GDZ1" s="126"/>
      <c r="GEA1" s="126"/>
      <c r="GEB1" s="126"/>
      <c r="GEC1" s="126"/>
      <c r="GED1" s="126"/>
      <c r="GEE1" s="126"/>
      <c r="GEF1" s="126"/>
      <c r="GEG1" s="126"/>
      <c r="GEH1" s="126"/>
      <c r="GEI1" s="126"/>
      <c r="GEJ1" s="126"/>
      <c r="GEK1" s="126"/>
      <c r="GEL1" s="126"/>
      <c r="GEM1" s="126"/>
      <c r="GEN1" s="126"/>
      <c r="GEO1" s="126"/>
      <c r="GEP1" s="126"/>
      <c r="GEQ1" s="126"/>
      <c r="GER1" s="126"/>
      <c r="GES1" s="126"/>
      <c r="GET1" s="126"/>
      <c r="GEU1" s="126"/>
      <c r="GEV1" s="126"/>
      <c r="GEW1" s="126"/>
      <c r="GEX1" s="126"/>
      <c r="GEY1" s="126"/>
      <c r="GEZ1" s="126"/>
      <c r="GFA1" s="126"/>
      <c r="GFB1" s="126"/>
      <c r="GFC1" s="126"/>
      <c r="GFD1" s="126"/>
      <c r="GFE1" s="126"/>
      <c r="GFF1" s="126"/>
      <c r="GFG1" s="126"/>
      <c r="GFH1" s="126"/>
      <c r="GFI1" s="126"/>
      <c r="GFJ1" s="126"/>
      <c r="GFK1" s="126"/>
      <c r="GFL1" s="126"/>
      <c r="GFM1" s="126"/>
      <c r="GFN1" s="126"/>
      <c r="GFO1" s="126"/>
      <c r="GFP1" s="126"/>
      <c r="GFQ1" s="126"/>
      <c r="GFR1" s="126"/>
      <c r="GFS1" s="126"/>
      <c r="GFT1" s="126"/>
      <c r="GFU1" s="126"/>
      <c r="GFV1" s="126"/>
      <c r="GFW1" s="126"/>
      <c r="GFX1" s="126"/>
      <c r="GFY1" s="126"/>
      <c r="GFZ1" s="126"/>
      <c r="GGA1" s="126"/>
      <c r="GGB1" s="126"/>
      <c r="GGC1" s="126"/>
      <c r="GGD1" s="126"/>
      <c r="GGE1" s="126"/>
      <c r="GGF1" s="126"/>
      <c r="GGG1" s="126"/>
      <c r="GGH1" s="126"/>
      <c r="GGI1" s="126"/>
      <c r="GGJ1" s="126"/>
      <c r="GGK1" s="126"/>
      <c r="GGL1" s="126"/>
      <c r="GGM1" s="126"/>
      <c r="GGN1" s="126"/>
      <c r="GGO1" s="126"/>
      <c r="GGP1" s="126"/>
      <c r="GGQ1" s="126"/>
      <c r="GGR1" s="126"/>
      <c r="GGS1" s="126"/>
      <c r="GGT1" s="126"/>
      <c r="GGU1" s="126"/>
      <c r="GGV1" s="126"/>
      <c r="GGW1" s="126"/>
      <c r="GGX1" s="126"/>
      <c r="GGY1" s="126"/>
      <c r="GGZ1" s="126"/>
      <c r="GHA1" s="126"/>
      <c r="GHB1" s="126"/>
      <c r="GHC1" s="126"/>
      <c r="GHD1" s="126"/>
      <c r="GHE1" s="126"/>
      <c r="GHF1" s="126"/>
      <c r="GHG1" s="126"/>
      <c r="GHH1" s="126"/>
      <c r="GHI1" s="126"/>
      <c r="GHJ1" s="126"/>
      <c r="GHK1" s="126"/>
      <c r="GHL1" s="126"/>
      <c r="GHM1" s="126"/>
      <c r="GHN1" s="126"/>
      <c r="GHO1" s="126"/>
      <c r="GHP1" s="126"/>
      <c r="GHQ1" s="126"/>
      <c r="GHR1" s="126"/>
      <c r="GHS1" s="126"/>
      <c r="GHT1" s="126"/>
      <c r="GHU1" s="126"/>
      <c r="GHV1" s="126"/>
      <c r="GHW1" s="126"/>
      <c r="GHX1" s="126"/>
      <c r="GHY1" s="126"/>
      <c r="GHZ1" s="126"/>
      <c r="GIA1" s="126"/>
      <c r="GIB1" s="126"/>
      <c r="GIC1" s="126"/>
      <c r="GID1" s="126"/>
      <c r="GIE1" s="126"/>
      <c r="GIF1" s="126"/>
      <c r="GIG1" s="126"/>
      <c r="GIH1" s="126"/>
      <c r="GII1" s="126"/>
      <c r="GIJ1" s="126"/>
      <c r="GIK1" s="126"/>
      <c r="GIL1" s="126"/>
      <c r="GIM1" s="126"/>
      <c r="GIN1" s="126"/>
      <c r="GIO1" s="126"/>
      <c r="GIP1" s="126"/>
      <c r="GIQ1" s="126"/>
      <c r="GIR1" s="126"/>
      <c r="GIS1" s="126"/>
      <c r="GIT1" s="126"/>
      <c r="GIU1" s="126"/>
      <c r="GIV1" s="126"/>
      <c r="GIW1" s="126"/>
      <c r="GIX1" s="126"/>
      <c r="GIY1" s="126"/>
      <c r="GIZ1" s="126"/>
      <c r="GJA1" s="126"/>
      <c r="GJB1" s="126"/>
      <c r="GJC1" s="126"/>
      <c r="GJD1" s="126"/>
      <c r="GJE1" s="126"/>
      <c r="GJF1" s="126"/>
      <c r="GJG1" s="126"/>
      <c r="GJH1" s="126"/>
      <c r="GJI1" s="126"/>
      <c r="GJJ1" s="126"/>
      <c r="GJK1" s="126"/>
      <c r="GJL1" s="126"/>
      <c r="GJM1" s="126"/>
      <c r="GJN1" s="126"/>
      <c r="GJO1" s="126"/>
      <c r="GJP1" s="126"/>
      <c r="GJQ1" s="126"/>
      <c r="GJR1" s="126"/>
      <c r="GJS1" s="126"/>
      <c r="GJT1" s="126"/>
      <c r="GJU1" s="126"/>
      <c r="GJV1" s="126"/>
      <c r="GJW1" s="126"/>
      <c r="GJX1" s="126"/>
      <c r="GJY1" s="126"/>
      <c r="GJZ1" s="126"/>
      <c r="GKA1" s="126"/>
      <c r="GKB1" s="126"/>
      <c r="GKC1" s="126"/>
      <c r="GKD1" s="126"/>
      <c r="GKE1" s="126"/>
      <c r="GKF1" s="126"/>
      <c r="GKG1" s="126"/>
      <c r="GKH1" s="126"/>
      <c r="GKI1" s="126"/>
      <c r="GKJ1" s="126"/>
      <c r="GKK1" s="126"/>
      <c r="GKL1" s="126"/>
      <c r="GKM1" s="126"/>
      <c r="GKN1" s="126"/>
      <c r="GKO1" s="126"/>
      <c r="GKP1" s="126"/>
      <c r="GKQ1" s="126"/>
      <c r="GKR1" s="126"/>
      <c r="GKS1" s="126"/>
      <c r="GKT1" s="126"/>
      <c r="GKU1" s="126"/>
      <c r="GKV1" s="126"/>
      <c r="GKW1" s="126"/>
      <c r="GKX1" s="126"/>
      <c r="GKY1" s="126"/>
      <c r="GKZ1" s="126"/>
      <c r="GLA1" s="126"/>
      <c r="GLB1" s="126"/>
      <c r="GLC1" s="126"/>
      <c r="GLD1" s="126"/>
      <c r="GLE1" s="126"/>
      <c r="GLF1" s="126"/>
      <c r="GLG1" s="126"/>
      <c r="GLH1" s="126"/>
      <c r="GLI1" s="126"/>
      <c r="GLJ1" s="126"/>
      <c r="GLK1" s="126"/>
      <c r="GLL1" s="126"/>
      <c r="GLM1" s="126"/>
      <c r="GLN1" s="126"/>
      <c r="GLO1" s="126"/>
      <c r="GLP1" s="126"/>
      <c r="GLQ1" s="126"/>
      <c r="GLR1" s="126"/>
      <c r="GLS1" s="126"/>
      <c r="GLT1" s="126"/>
      <c r="GLU1" s="126"/>
      <c r="GLV1" s="126"/>
      <c r="GLW1" s="126"/>
      <c r="GLX1" s="126"/>
      <c r="GLY1" s="126"/>
      <c r="GLZ1" s="126"/>
      <c r="GMA1" s="126"/>
      <c r="GMB1" s="126"/>
      <c r="GMC1" s="126"/>
      <c r="GMD1" s="126"/>
      <c r="GME1" s="126"/>
      <c r="GMF1" s="126"/>
      <c r="GMG1" s="126"/>
      <c r="GMH1" s="126"/>
      <c r="GMI1" s="126"/>
      <c r="GMJ1" s="126"/>
      <c r="GMK1" s="126"/>
      <c r="GML1" s="126"/>
      <c r="GMM1" s="126"/>
      <c r="GMN1" s="126"/>
      <c r="GMO1" s="126"/>
      <c r="GMP1" s="126"/>
      <c r="GMQ1" s="126"/>
      <c r="GMR1" s="126"/>
      <c r="GMS1" s="126"/>
      <c r="GMT1" s="126"/>
      <c r="GMU1" s="126"/>
      <c r="GMV1" s="126"/>
      <c r="GMW1" s="126"/>
      <c r="GMX1" s="126"/>
      <c r="GMY1" s="126"/>
      <c r="GMZ1" s="126"/>
      <c r="GNA1" s="126"/>
      <c r="GNB1" s="126"/>
      <c r="GNC1" s="126"/>
      <c r="GND1" s="126"/>
      <c r="GNE1" s="126"/>
      <c r="GNF1" s="126"/>
      <c r="GNG1" s="126"/>
      <c r="GNH1" s="126"/>
      <c r="GNI1" s="126"/>
      <c r="GNJ1" s="126"/>
      <c r="GNK1" s="126"/>
      <c r="GNL1" s="126"/>
      <c r="GNM1" s="126"/>
      <c r="GNN1" s="126"/>
      <c r="GNO1" s="126"/>
      <c r="GNP1" s="126"/>
      <c r="GNQ1" s="126"/>
      <c r="GNR1" s="126"/>
      <c r="GNS1" s="126"/>
      <c r="GNT1" s="126"/>
      <c r="GNU1" s="126"/>
      <c r="GNV1" s="126"/>
      <c r="GNW1" s="126"/>
      <c r="GNX1" s="126"/>
      <c r="GNY1" s="126"/>
      <c r="GNZ1" s="126"/>
      <c r="GOA1" s="126"/>
      <c r="GOB1" s="126"/>
      <c r="GOC1" s="126"/>
      <c r="GOD1" s="126"/>
      <c r="GOE1" s="126"/>
      <c r="GOF1" s="126"/>
      <c r="GOG1" s="126"/>
      <c r="GOH1" s="126"/>
      <c r="GOI1" s="126"/>
      <c r="GOJ1" s="126"/>
      <c r="GOK1" s="126"/>
      <c r="GOL1" s="126"/>
      <c r="GOM1" s="126"/>
      <c r="GON1" s="126"/>
      <c r="GOO1" s="126"/>
      <c r="GOP1" s="126"/>
      <c r="GOQ1" s="126"/>
      <c r="GOR1" s="126"/>
      <c r="GOS1" s="126"/>
      <c r="GOT1" s="126"/>
      <c r="GOU1" s="126"/>
      <c r="GOV1" s="126"/>
      <c r="GOW1" s="126"/>
      <c r="GOX1" s="126"/>
      <c r="GOY1" s="126"/>
      <c r="GOZ1" s="126"/>
      <c r="GPA1" s="126"/>
      <c r="GPB1" s="126"/>
      <c r="GPC1" s="126"/>
      <c r="GPD1" s="126"/>
      <c r="GPE1" s="126"/>
      <c r="GPF1" s="126"/>
      <c r="GPG1" s="126"/>
      <c r="GPH1" s="126"/>
      <c r="GPI1" s="126"/>
      <c r="GPJ1" s="126"/>
      <c r="GPK1" s="126"/>
      <c r="GPL1" s="126"/>
      <c r="GPM1" s="126"/>
      <c r="GPN1" s="126"/>
      <c r="GPO1" s="126"/>
      <c r="GPP1" s="126"/>
      <c r="GPQ1" s="126"/>
      <c r="GPR1" s="126"/>
      <c r="GPS1" s="126"/>
      <c r="GPT1" s="126"/>
      <c r="GPU1" s="126"/>
      <c r="GPV1" s="126"/>
      <c r="GPW1" s="126"/>
      <c r="GPX1" s="126"/>
      <c r="GPY1" s="126"/>
      <c r="GPZ1" s="126"/>
      <c r="GQA1" s="126"/>
      <c r="GQB1" s="126"/>
      <c r="GQC1" s="126"/>
      <c r="GQD1" s="126"/>
      <c r="GQE1" s="126"/>
      <c r="GQF1" s="126"/>
      <c r="GQG1" s="126"/>
      <c r="GQH1" s="126"/>
      <c r="GQI1" s="126"/>
      <c r="GQJ1" s="126"/>
      <c r="GQK1" s="126"/>
      <c r="GQL1" s="126"/>
      <c r="GQM1" s="126"/>
      <c r="GQN1" s="126"/>
      <c r="GQO1" s="126"/>
      <c r="GQP1" s="126"/>
      <c r="GQQ1" s="126"/>
      <c r="GQR1" s="126"/>
      <c r="GQS1" s="126"/>
      <c r="GQT1" s="126"/>
      <c r="GQU1" s="126"/>
      <c r="GQV1" s="126"/>
      <c r="GQW1" s="126"/>
      <c r="GQX1" s="126"/>
      <c r="GQY1" s="126"/>
      <c r="GQZ1" s="126"/>
      <c r="GRA1" s="126"/>
      <c r="GRB1" s="126"/>
      <c r="GRC1" s="126"/>
      <c r="GRD1" s="126"/>
      <c r="GRE1" s="126"/>
      <c r="GRF1" s="126"/>
      <c r="GRG1" s="126"/>
      <c r="GRH1" s="126"/>
      <c r="GRI1" s="126"/>
      <c r="GRJ1" s="126"/>
      <c r="GRK1" s="126"/>
      <c r="GRL1" s="126"/>
      <c r="GRM1" s="126"/>
      <c r="GRN1" s="126"/>
      <c r="GRO1" s="126"/>
      <c r="GRP1" s="126"/>
      <c r="GRQ1" s="126"/>
      <c r="GRR1" s="126"/>
      <c r="GRS1" s="126"/>
      <c r="GRT1" s="126"/>
      <c r="GRU1" s="126"/>
      <c r="GRV1" s="126"/>
      <c r="GRW1" s="126"/>
      <c r="GRX1" s="126"/>
      <c r="GRY1" s="126"/>
      <c r="GRZ1" s="126"/>
      <c r="GSA1" s="126"/>
      <c r="GSB1" s="126"/>
      <c r="GSC1" s="126"/>
      <c r="GSD1" s="126"/>
      <c r="GSE1" s="126"/>
      <c r="GSF1" s="126"/>
      <c r="GSG1" s="126"/>
      <c r="GSH1" s="126"/>
      <c r="GSI1" s="126"/>
      <c r="GSJ1" s="126"/>
      <c r="GSK1" s="126"/>
      <c r="GSL1" s="126"/>
      <c r="GSM1" s="126"/>
      <c r="GSN1" s="126"/>
      <c r="GSO1" s="126"/>
      <c r="GSP1" s="126"/>
      <c r="GSQ1" s="126"/>
      <c r="GSR1" s="126"/>
      <c r="GSS1" s="126"/>
      <c r="GST1" s="126"/>
      <c r="GSU1" s="126"/>
      <c r="GSV1" s="126"/>
      <c r="GSW1" s="126"/>
      <c r="GSX1" s="126"/>
      <c r="GSY1" s="126"/>
      <c r="GSZ1" s="126"/>
      <c r="GTA1" s="126"/>
      <c r="GTB1" s="126"/>
      <c r="GTC1" s="126"/>
      <c r="GTD1" s="126"/>
      <c r="GTE1" s="126"/>
      <c r="GTF1" s="126"/>
      <c r="GTG1" s="126"/>
      <c r="GTH1" s="126"/>
      <c r="GTI1" s="126"/>
      <c r="GTJ1" s="126"/>
      <c r="GTK1" s="126"/>
      <c r="GTL1" s="126"/>
      <c r="GTM1" s="126"/>
      <c r="GTN1" s="126"/>
      <c r="GTO1" s="126"/>
      <c r="GTP1" s="126"/>
      <c r="GTQ1" s="126"/>
      <c r="GTR1" s="126"/>
      <c r="GTS1" s="126"/>
      <c r="GTT1" s="126"/>
      <c r="GTU1" s="126"/>
      <c r="GTV1" s="126"/>
      <c r="GTW1" s="126"/>
      <c r="GTX1" s="126"/>
      <c r="GTY1" s="126"/>
      <c r="GTZ1" s="126"/>
      <c r="GUA1" s="126"/>
      <c r="GUB1" s="126"/>
      <c r="GUC1" s="126"/>
      <c r="GUD1" s="126"/>
      <c r="GUE1" s="126"/>
      <c r="GUF1" s="126"/>
      <c r="GUG1" s="126"/>
      <c r="GUH1" s="126"/>
      <c r="GUI1" s="126"/>
      <c r="GUJ1" s="126"/>
      <c r="GUK1" s="126"/>
      <c r="GUL1" s="126"/>
      <c r="GUM1" s="126"/>
      <c r="GUN1" s="126"/>
      <c r="GUO1" s="126"/>
      <c r="GUP1" s="126"/>
      <c r="GUQ1" s="126"/>
      <c r="GUR1" s="126"/>
      <c r="GUS1" s="126"/>
      <c r="GUT1" s="126"/>
      <c r="GUU1" s="126"/>
      <c r="GUV1" s="126"/>
      <c r="GUW1" s="126"/>
      <c r="GUX1" s="126"/>
      <c r="GUY1" s="126"/>
      <c r="GUZ1" s="126"/>
      <c r="GVA1" s="126"/>
      <c r="GVB1" s="126"/>
      <c r="GVC1" s="126"/>
      <c r="GVD1" s="126"/>
      <c r="GVE1" s="126"/>
      <c r="GVF1" s="126"/>
      <c r="GVG1" s="126"/>
      <c r="GVH1" s="126"/>
      <c r="GVI1" s="126"/>
      <c r="GVJ1" s="126"/>
      <c r="GVK1" s="126"/>
      <c r="GVL1" s="126"/>
      <c r="GVM1" s="126"/>
      <c r="GVN1" s="126"/>
      <c r="GVO1" s="126"/>
      <c r="GVP1" s="126"/>
      <c r="GVQ1" s="126"/>
      <c r="GVR1" s="126"/>
      <c r="GVS1" s="126"/>
      <c r="GVT1" s="126"/>
      <c r="GVU1" s="126"/>
      <c r="GVV1" s="126"/>
      <c r="GVW1" s="126"/>
      <c r="GVX1" s="126"/>
      <c r="GVY1" s="126"/>
      <c r="GVZ1" s="126"/>
      <c r="GWA1" s="126"/>
      <c r="GWB1" s="126"/>
      <c r="GWC1" s="126"/>
      <c r="GWD1" s="126"/>
      <c r="GWE1" s="126"/>
      <c r="GWF1" s="126"/>
      <c r="GWG1" s="126"/>
      <c r="GWH1" s="126"/>
      <c r="GWI1" s="126"/>
      <c r="GWJ1" s="126"/>
      <c r="GWK1" s="126"/>
      <c r="GWL1" s="126"/>
      <c r="GWM1" s="126"/>
      <c r="GWN1" s="126"/>
      <c r="GWO1" s="126"/>
      <c r="GWP1" s="126"/>
      <c r="GWQ1" s="126"/>
      <c r="GWR1" s="126"/>
      <c r="GWS1" s="126"/>
      <c r="GWT1" s="126"/>
      <c r="GWU1" s="126"/>
      <c r="GWV1" s="126"/>
      <c r="GWW1" s="126"/>
      <c r="GWX1" s="126"/>
      <c r="GWY1" s="126"/>
      <c r="GWZ1" s="126"/>
      <c r="GXA1" s="126"/>
      <c r="GXB1" s="126"/>
      <c r="GXC1" s="126"/>
      <c r="GXD1" s="126"/>
      <c r="GXE1" s="126"/>
      <c r="GXF1" s="126"/>
      <c r="GXG1" s="126"/>
      <c r="GXH1" s="126"/>
      <c r="GXI1" s="126"/>
      <c r="GXJ1" s="126"/>
      <c r="GXK1" s="126"/>
      <c r="GXL1" s="126"/>
      <c r="GXM1" s="126"/>
      <c r="GXN1" s="126"/>
      <c r="GXO1" s="126"/>
      <c r="GXP1" s="126"/>
      <c r="GXQ1" s="126"/>
      <c r="GXR1" s="126"/>
      <c r="GXS1" s="126"/>
      <c r="GXT1" s="126"/>
      <c r="GXU1" s="126"/>
      <c r="GXV1" s="126"/>
      <c r="GXW1" s="126"/>
      <c r="GXX1" s="126"/>
      <c r="GXY1" s="126"/>
      <c r="GXZ1" s="126"/>
      <c r="GYA1" s="126"/>
      <c r="GYB1" s="126"/>
      <c r="GYC1" s="126"/>
      <c r="GYD1" s="126"/>
      <c r="GYE1" s="126"/>
      <c r="GYF1" s="126"/>
      <c r="GYG1" s="126"/>
      <c r="GYH1" s="126"/>
      <c r="GYI1" s="126"/>
      <c r="GYJ1" s="126"/>
      <c r="GYK1" s="126"/>
      <c r="GYL1" s="126"/>
      <c r="GYM1" s="126"/>
      <c r="GYN1" s="126"/>
      <c r="GYO1" s="126"/>
      <c r="GYP1" s="126"/>
      <c r="GYQ1" s="126"/>
      <c r="GYR1" s="126"/>
      <c r="GYS1" s="126"/>
      <c r="GYT1" s="126"/>
      <c r="GYU1" s="126"/>
      <c r="GYV1" s="126"/>
      <c r="GYW1" s="126"/>
      <c r="GYX1" s="126"/>
      <c r="GYY1" s="126"/>
      <c r="GYZ1" s="126"/>
      <c r="GZA1" s="126"/>
      <c r="GZB1" s="126"/>
      <c r="GZC1" s="126"/>
      <c r="GZD1" s="126"/>
      <c r="GZE1" s="126"/>
      <c r="GZF1" s="126"/>
      <c r="GZG1" s="126"/>
      <c r="GZH1" s="126"/>
      <c r="GZI1" s="126"/>
      <c r="GZJ1" s="126"/>
      <c r="GZK1" s="126"/>
      <c r="GZL1" s="126"/>
      <c r="GZM1" s="126"/>
      <c r="GZN1" s="126"/>
      <c r="GZO1" s="126"/>
      <c r="GZP1" s="126"/>
      <c r="GZQ1" s="126"/>
      <c r="GZR1" s="126"/>
      <c r="GZS1" s="126"/>
      <c r="GZT1" s="126"/>
      <c r="GZU1" s="126"/>
      <c r="GZV1" s="126"/>
      <c r="GZW1" s="126"/>
      <c r="GZX1" s="126"/>
      <c r="GZY1" s="126"/>
      <c r="GZZ1" s="126"/>
      <c r="HAA1" s="126"/>
      <c r="HAB1" s="126"/>
      <c r="HAC1" s="126"/>
      <c r="HAD1" s="126"/>
      <c r="HAE1" s="126"/>
      <c r="HAF1" s="126"/>
      <c r="HAG1" s="126"/>
      <c r="HAH1" s="126"/>
      <c r="HAI1" s="126"/>
      <c r="HAJ1" s="126"/>
      <c r="HAK1" s="126"/>
      <c r="HAL1" s="126"/>
      <c r="HAM1" s="126"/>
      <c r="HAN1" s="126"/>
      <c r="HAO1" s="126"/>
      <c r="HAP1" s="126"/>
      <c r="HAQ1" s="126"/>
      <c r="HAR1" s="126"/>
      <c r="HAS1" s="126"/>
      <c r="HAT1" s="126"/>
      <c r="HAU1" s="126"/>
      <c r="HAV1" s="126"/>
      <c r="HAW1" s="126"/>
      <c r="HAX1" s="126"/>
      <c r="HAY1" s="126"/>
      <c r="HAZ1" s="126"/>
      <c r="HBA1" s="126"/>
      <c r="HBB1" s="126"/>
      <c r="HBC1" s="126"/>
      <c r="HBD1" s="126"/>
      <c r="HBE1" s="126"/>
      <c r="HBF1" s="126"/>
      <c r="HBG1" s="126"/>
      <c r="HBH1" s="126"/>
      <c r="HBI1" s="126"/>
      <c r="HBJ1" s="126"/>
      <c r="HBK1" s="126"/>
      <c r="HBL1" s="126"/>
      <c r="HBM1" s="126"/>
      <c r="HBN1" s="126"/>
      <c r="HBO1" s="126"/>
      <c r="HBP1" s="126"/>
      <c r="HBQ1" s="126"/>
      <c r="HBR1" s="126"/>
      <c r="HBS1" s="126"/>
      <c r="HBT1" s="126"/>
      <c r="HBU1" s="126"/>
      <c r="HBV1" s="126"/>
      <c r="HBW1" s="126"/>
      <c r="HBX1" s="126"/>
      <c r="HBY1" s="126"/>
      <c r="HBZ1" s="126"/>
      <c r="HCA1" s="126"/>
      <c r="HCB1" s="126"/>
      <c r="HCC1" s="126"/>
      <c r="HCD1" s="126"/>
      <c r="HCE1" s="126"/>
      <c r="HCF1" s="126"/>
      <c r="HCG1" s="126"/>
      <c r="HCH1" s="126"/>
      <c r="HCI1" s="126"/>
      <c r="HCJ1" s="126"/>
      <c r="HCK1" s="126"/>
      <c r="HCL1" s="126"/>
      <c r="HCM1" s="126"/>
      <c r="HCN1" s="126"/>
      <c r="HCO1" s="126"/>
      <c r="HCP1" s="126"/>
      <c r="HCQ1" s="126"/>
      <c r="HCR1" s="126"/>
      <c r="HCS1" s="126"/>
      <c r="HCT1" s="126"/>
      <c r="HCU1" s="126"/>
      <c r="HCV1" s="126"/>
      <c r="HCW1" s="126"/>
      <c r="HCX1" s="126"/>
      <c r="HCY1" s="126"/>
      <c r="HCZ1" s="126"/>
      <c r="HDA1" s="126"/>
      <c r="HDB1" s="126"/>
      <c r="HDC1" s="126"/>
      <c r="HDD1" s="126"/>
      <c r="HDE1" s="126"/>
      <c r="HDF1" s="126"/>
      <c r="HDG1" s="126"/>
      <c r="HDH1" s="126"/>
      <c r="HDI1" s="126"/>
      <c r="HDJ1" s="126"/>
      <c r="HDK1" s="126"/>
      <c r="HDL1" s="126"/>
      <c r="HDM1" s="126"/>
      <c r="HDN1" s="126"/>
      <c r="HDO1" s="126"/>
      <c r="HDP1" s="126"/>
      <c r="HDQ1" s="126"/>
      <c r="HDR1" s="126"/>
      <c r="HDS1" s="126"/>
      <c r="HDT1" s="126"/>
      <c r="HDU1" s="126"/>
      <c r="HDV1" s="126"/>
      <c r="HDW1" s="126"/>
      <c r="HDX1" s="126"/>
      <c r="HDY1" s="126"/>
      <c r="HDZ1" s="126"/>
      <c r="HEA1" s="126"/>
      <c r="HEB1" s="126"/>
      <c r="HEC1" s="126"/>
      <c r="HED1" s="126"/>
      <c r="HEE1" s="126"/>
      <c r="HEF1" s="126"/>
      <c r="HEG1" s="126"/>
      <c r="HEH1" s="126"/>
      <c r="HEI1" s="126"/>
      <c r="HEJ1" s="126"/>
      <c r="HEK1" s="126"/>
      <c r="HEL1" s="126"/>
      <c r="HEM1" s="126"/>
      <c r="HEN1" s="126"/>
      <c r="HEO1" s="126"/>
      <c r="HEP1" s="126"/>
      <c r="HEQ1" s="126"/>
      <c r="HER1" s="126"/>
      <c r="HES1" s="126"/>
      <c r="HET1" s="126"/>
      <c r="HEU1" s="126"/>
      <c r="HEV1" s="126"/>
      <c r="HEW1" s="126"/>
      <c r="HEX1" s="126"/>
      <c r="HEY1" s="126"/>
      <c r="HEZ1" s="126"/>
      <c r="HFA1" s="126"/>
      <c r="HFB1" s="126"/>
      <c r="HFC1" s="126"/>
      <c r="HFD1" s="126"/>
      <c r="HFE1" s="126"/>
      <c r="HFF1" s="126"/>
      <c r="HFG1" s="126"/>
      <c r="HFH1" s="126"/>
      <c r="HFI1" s="126"/>
      <c r="HFJ1" s="126"/>
      <c r="HFK1" s="126"/>
      <c r="HFL1" s="126"/>
      <c r="HFM1" s="126"/>
      <c r="HFN1" s="126"/>
      <c r="HFO1" s="126"/>
      <c r="HFP1" s="126"/>
      <c r="HFQ1" s="126"/>
      <c r="HFR1" s="126"/>
      <c r="HFS1" s="126"/>
      <c r="HFT1" s="126"/>
      <c r="HFU1" s="126"/>
      <c r="HFV1" s="126"/>
      <c r="HFW1" s="126"/>
      <c r="HFX1" s="126"/>
      <c r="HFY1" s="126"/>
      <c r="HFZ1" s="126"/>
      <c r="HGA1" s="126"/>
      <c r="HGB1" s="126"/>
      <c r="HGC1" s="126"/>
      <c r="HGD1" s="126"/>
      <c r="HGE1" s="126"/>
      <c r="HGF1" s="126"/>
      <c r="HGG1" s="126"/>
      <c r="HGH1" s="126"/>
      <c r="HGI1" s="126"/>
      <c r="HGJ1" s="126"/>
      <c r="HGK1" s="126"/>
      <c r="HGL1" s="126"/>
      <c r="HGM1" s="126"/>
      <c r="HGN1" s="126"/>
      <c r="HGO1" s="126"/>
      <c r="HGP1" s="126"/>
      <c r="HGQ1" s="126"/>
      <c r="HGR1" s="126"/>
      <c r="HGS1" s="126"/>
      <c r="HGT1" s="126"/>
      <c r="HGU1" s="126"/>
      <c r="HGV1" s="126"/>
      <c r="HGW1" s="126"/>
      <c r="HGX1" s="126"/>
      <c r="HGY1" s="126"/>
      <c r="HGZ1" s="126"/>
      <c r="HHA1" s="126"/>
      <c r="HHB1" s="126"/>
      <c r="HHC1" s="126"/>
      <c r="HHD1" s="126"/>
      <c r="HHE1" s="126"/>
      <c r="HHF1" s="126"/>
      <c r="HHG1" s="126"/>
      <c r="HHH1" s="126"/>
      <c r="HHI1" s="126"/>
      <c r="HHJ1" s="126"/>
      <c r="HHK1" s="126"/>
      <c r="HHL1" s="126"/>
      <c r="HHM1" s="126"/>
      <c r="HHN1" s="126"/>
      <c r="HHO1" s="126"/>
      <c r="HHP1" s="126"/>
      <c r="HHQ1" s="126"/>
      <c r="HHR1" s="126"/>
      <c r="HHS1" s="126"/>
      <c r="HHT1" s="126"/>
      <c r="HHU1" s="126"/>
      <c r="HHV1" s="126"/>
      <c r="HHW1" s="126"/>
      <c r="HHX1" s="126"/>
      <c r="HHY1" s="126"/>
      <c r="HHZ1" s="126"/>
      <c r="HIA1" s="126"/>
      <c r="HIB1" s="126"/>
      <c r="HIC1" s="126"/>
      <c r="HID1" s="126"/>
      <c r="HIE1" s="126"/>
      <c r="HIF1" s="126"/>
      <c r="HIG1" s="126"/>
      <c r="HIH1" s="126"/>
      <c r="HII1" s="126"/>
      <c r="HIJ1" s="126"/>
      <c r="HIK1" s="126"/>
      <c r="HIL1" s="126"/>
      <c r="HIM1" s="126"/>
      <c r="HIN1" s="126"/>
      <c r="HIO1" s="126"/>
      <c r="HIP1" s="126"/>
      <c r="HIQ1" s="126"/>
      <c r="HIR1" s="126"/>
      <c r="HIS1" s="126"/>
      <c r="HIT1" s="126"/>
      <c r="HIU1" s="126"/>
      <c r="HIV1" s="126"/>
      <c r="HIW1" s="126"/>
      <c r="HIX1" s="126"/>
      <c r="HIY1" s="126"/>
      <c r="HIZ1" s="126"/>
      <c r="HJA1" s="126"/>
      <c r="HJB1" s="126"/>
      <c r="HJC1" s="126"/>
      <c r="HJD1" s="126"/>
      <c r="HJE1" s="126"/>
      <c r="HJF1" s="126"/>
      <c r="HJG1" s="126"/>
      <c r="HJH1" s="126"/>
      <c r="HJI1" s="126"/>
      <c r="HJJ1" s="126"/>
      <c r="HJK1" s="126"/>
      <c r="HJL1" s="126"/>
      <c r="HJM1" s="126"/>
      <c r="HJN1" s="126"/>
      <c r="HJO1" s="126"/>
      <c r="HJP1" s="126"/>
      <c r="HJQ1" s="126"/>
      <c r="HJR1" s="126"/>
      <c r="HJS1" s="126"/>
      <c r="HJT1" s="126"/>
      <c r="HJU1" s="126"/>
      <c r="HJV1" s="126"/>
      <c r="HJW1" s="126"/>
      <c r="HJX1" s="126"/>
      <c r="HJY1" s="126"/>
      <c r="HJZ1" s="126"/>
      <c r="HKA1" s="126"/>
      <c r="HKB1" s="126"/>
      <c r="HKC1" s="126"/>
      <c r="HKD1" s="126"/>
      <c r="HKE1" s="126"/>
      <c r="HKF1" s="126"/>
      <c r="HKG1" s="126"/>
      <c r="HKH1" s="126"/>
      <c r="HKI1" s="126"/>
      <c r="HKJ1" s="126"/>
      <c r="HKK1" s="126"/>
      <c r="HKL1" s="126"/>
      <c r="HKM1" s="126"/>
      <c r="HKN1" s="126"/>
      <c r="HKO1" s="126"/>
      <c r="HKP1" s="126"/>
      <c r="HKQ1" s="126"/>
      <c r="HKR1" s="126"/>
      <c r="HKS1" s="126"/>
      <c r="HKT1" s="126"/>
      <c r="HKU1" s="126"/>
      <c r="HKV1" s="126"/>
      <c r="HKW1" s="126"/>
      <c r="HKX1" s="126"/>
      <c r="HKY1" s="126"/>
      <c r="HKZ1" s="126"/>
      <c r="HLA1" s="126"/>
      <c r="HLB1" s="126"/>
      <c r="HLC1" s="126"/>
      <c r="HLD1" s="126"/>
      <c r="HLE1" s="126"/>
      <c r="HLF1" s="126"/>
      <c r="HLG1" s="126"/>
      <c r="HLH1" s="126"/>
      <c r="HLI1" s="126"/>
      <c r="HLJ1" s="126"/>
      <c r="HLK1" s="126"/>
      <c r="HLL1" s="126"/>
      <c r="HLM1" s="126"/>
      <c r="HLN1" s="126"/>
      <c r="HLO1" s="126"/>
      <c r="HLP1" s="126"/>
      <c r="HLQ1" s="126"/>
      <c r="HLR1" s="126"/>
      <c r="HLS1" s="126"/>
      <c r="HLT1" s="126"/>
      <c r="HLU1" s="126"/>
      <c r="HLV1" s="126"/>
      <c r="HLW1" s="126"/>
      <c r="HLX1" s="126"/>
      <c r="HLY1" s="126"/>
      <c r="HLZ1" s="126"/>
      <c r="HMA1" s="126"/>
      <c r="HMB1" s="126"/>
      <c r="HMC1" s="126"/>
      <c r="HMD1" s="126"/>
      <c r="HME1" s="126"/>
      <c r="HMF1" s="126"/>
      <c r="HMG1" s="126"/>
      <c r="HMH1" s="126"/>
      <c r="HMI1" s="126"/>
      <c r="HMJ1" s="126"/>
      <c r="HMK1" s="126"/>
      <c r="HML1" s="126"/>
      <c r="HMM1" s="126"/>
      <c r="HMN1" s="126"/>
      <c r="HMO1" s="126"/>
      <c r="HMP1" s="126"/>
      <c r="HMQ1" s="126"/>
      <c r="HMR1" s="126"/>
      <c r="HMS1" s="126"/>
      <c r="HMT1" s="126"/>
      <c r="HMU1" s="126"/>
      <c r="HMV1" s="126"/>
      <c r="HMW1" s="126"/>
      <c r="HMX1" s="126"/>
      <c r="HMY1" s="126"/>
      <c r="HMZ1" s="126"/>
      <c r="HNA1" s="126"/>
      <c r="HNB1" s="126"/>
      <c r="HNC1" s="126"/>
      <c r="HND1" s="126"/>
      <c r="HNE1" s="126"/>
      <c r="HNF1" s="126"/>
      <c r="HNG1" s="126"/>
      <c r="HNH1" s="126"/>
      <c r="HNI1" s="126"/>
      <c r="HNJ1" s="126"/>
      <c r="HNK1" s="126"/>
      <c r="HNL1" s="126"/>
      <c r="HNM1" s="126"/>
      <c r="HNN1" s="126"/>
      <c r="HNO1" s="126"/>
      <c r="HNP1" s="126"/>
      <c r="HNQ1" s="126"/>
      <c r="HNR1" s="126"/>
      <c r="HNS1" s="126"/>
      <c r="HNT1" s="126"/>
      <c r="HNU1" s="126"/>
      <c r="HNV1" s="126"/>
      <c r="HNW1" s="126"/>
      <c r="HNX1" s="126"/>
      <c r="HNY1" s="126"/>
      <c r="HNZ1" s="126"/>
      <c r="HOA1" s="126"/>
      <c r="HOB1" s="126"/>
      <c r="HOC1" s="126"/>
      <c r="HOD1" s="126"/>
      <c r="HOE1" s="126"/>
      <c r="HOF1" s="126"/>
      <c r="HOG1" s="126"/>
      <c r="HOH1" s="126"/>
      <c r="HOI1" s="126"/>
      <c r="HOJ1" s="126"/>
      <c r="HOK1" s="126"/>
      <c r="HOL1" s="126"/>
      <c r="HOM1" s="126"/>
      <c r="HON1" s="126"/>
      <c r="HOO1" s="126"/>
      <c r="HOP1" s="126"/>
      <c r="HOQ1" s="126"/>
      <c r="HOR1" s="126"/>
      <c r="HOS1" s="126"/>
      <c r="HOT1" s="126"/>
      <c r="HOU1" s="126"/>
      <c r="HOV1" s="126"/>
      <c r="HOW1" s="126"/>
      <c r="HOX1" s="126"/>
      <c r="HOY1" s="126"/>
      <c r="HOZ1" s="126"/>
      <c r="HPA1" s="126"/>
      <c r="HPB1" s="126"/>
      <c r="HPC1" s="126"/>
      <c r="HPD1" s="126"/>
      <c r="HPE1" s="126"/>
      <c r="HPF1" s="126"/>
      <c r="HPG1" s="126"/>
      <c r="HPH1" s="126"/>
      <c r="HPI1" s="126"/>
      <c r="HPJ1" s="126"/>
      <c r="HPK1" s="126"/>
      <c r="HPL1" s="126"/>
      <c r="HPM1" s="126"/>
      <c r="HPN1" s="126"/>
      <c r="HPO1" s="126"/>
      <c r="HPP1" s="126"/>
      <c r="HPQ1" s="126"/>
      <c r="HPR1" s="126"/>
      <c r="HPS1" s="126"/>
      <c r="HPT1" s="126"/>
      <c r="HPU1" s="126"/>
      <c r="HPV1" s="126"/>
      <c r="HPW1" s="126"/>
      <c r="HPX1" s="126"/>
      <c r="HPY1" s="126"/>
      <c r="HPZ1" s="126"/>
      <c r="HQA1" s="126"/>
      <c r="HQB1" s="126"/>
      <c r="HQC1" s="126"/>
      <c r="HQD1" s="126"/>
      <c r="HQE1" s="126"/>
      <c r="HQF1" s="126"/>
      <c r="HQG1" s="126"/>
      <c r="HQH1" s="126"/>
      <c r="HQI1" s="126"/>
      <c r="HQJ1" s="126"/>
      <c r="HQK1" s="126"/>
      <c r="HQL1" s="126"/>
      <c r="HQM1" s="126"/>
      <c r="HQN1" s="126"/>
      <c r="HQO1" s="126"/>
      <c r="HQP1" s="126"/>
      <c r="HQQ1" s="126"/>
      <c r="HQR1" s="126"/>
      <c r="HQS1" s="126"/>
      <c r="HQT1" s="126"/>
      <c r="HQU1" s="126"/>
      <c r="HQV1" s="126"/>
      <c r="HQW1" s="126"/>
      <c r="HQX1" s="126"/>
      <c r="HQY1" s="126"/>
      <c r="HQZ1" s="126"/>
      <c r="HRA1" s="126"/>
      <c r="HRB1" s="126"/>
      <c r="HRC1" s="126"/>
      <c r="HRD1" s="126"/>
      <c r="HRE1" s="126"/>
      <c r="HRF1" s="126"/>
      <c r="HRG1" s="126"/>
      <c r="HRH1" s="126"/>
      <c r="HRI1" s="126"/>
      <c r="HRJ1" s="126"/>
      <c r="HRK1" s="126"/>
      <c r="HRL1" s="126"/>
      <c r="HRM1" s="126"/>
      <c r="HRN1" s="126"/>
      <c r="HRO1" s="126"/>
      <c r="HRP1" s="126"/>
      <c r="HRQ1" s="126"/>
      <c r="HRR1" s="126"/>
      <c r="HRS1" s="126"/>
      <c r="HRT1" s="126"/>
      <c r="HRU1" s="126"/>
      <c r="HRV1" s="126"/>
      <c r="HRW1" s="126"/>
      <c r="HRX1" s="126"/>
      <c r="HRY1" s="126"/>
      <c r="HRZ1" s="126"/>
      <c r="HSA1" s="126"/>
      <c r="HSB1" s="126"/>
      <c r="HSC1" s="126"/>
      <c r="HSD1" s="126"/>
      <c r="HSE1" s="126"/>
      <c r="HSF1" s="126"/>
      <c r="HSG1" s="126"/>
      <c r="HSH1" s="126"/>
      <c r="HSI1" s="126"/>
      <c r="HSJ1" s="126"/>
      <c r="HSK1" s="126"/>
      <c r="HSL1" s="126"/>
      <c r="HSM1" s="126"/>
      <c r="HSN1" s="126"/>
      <c r="HSO1" s="126"/>
      <c r="HSP1" s="126"/>
      <c r="HSQ1" s="126"/>
      <c r="HSR1" s="126"/>
      <c r="HSS1" s="126"/>
      <c r="HST1" s="126"/>
      <c r="HSU1" s="126"/>
      <c r="HSV1" s="126"/>
      <c r="HSW1" s="126"/>
      <c r="HSX1" s="126"/>
      <c r="HSY1" s="126"/>
      <c r="HSZ1" s="126"/>
      <c r="HTA1" s="126"/>
      <c r="HTB1" s="126"/>
      <c r="HTC1" s="126"/>
      <c r="HTD1" s="126"/>
      <c r="HTE1" s="126"/>
      <c r="HTF1" s="126"/>
      <c r="HTG1" s="126"/>
      <c r="HTH1" s="126"/>
      <c r="HTI1" s="126"/>
      <c r="HTJ1" s="126"/>
      <c r="HTK1" s="126"/>
      <c r="HTL1" s="126"/>
      <c r="HTM1" s="126"/>
      <c r="HTN1" s="126"/>
      <c r="HTO1" s="126"/>
      <c r="HTP1" s="126"/>
      <c r="HTQ1" s="126"/>
      <c r="HTR1" s="126"/>
      <c r="HTS1" s="126"/>
      <c r="HTT1" s="126"/>
      <c r="HTU1" s="126"/>
      <c r="HTV1" s="126"/>
      <c r="HTW1" s="126"/>
      <c r="HTX1" s="126"/>
      <c r="HTY1" s="126"/>
      <c r="HTZ1" s="126"/>
      <c r="HUA1" s="126"/>
      <c r="HUB1" s="126"/>
      <c r="HUC1" s="126"/>
      <c r="HUD1" s="126"/>
      <c r="HUE1" s="126"/>
      <c r="HUF1" s="126"/>
      <c r="HUG1" s="126"/>
      <c r="HUH1" s="126"/>
      <c r="HUI1" s="126"/>
      <c r="HUJ1" s="126"/>
      <c r="HUK1" s="126"/>
      <c r="HUL1" s="126"/>
      <c r="HUM1" s="126"/>
      <c r="HUN1" s="126"/>
      <c r="HUO1" s="126"/>
      <c r="HUP1" s="126"/>
      <c r="HUQ1" s="126"/>
      <c r="HUR1" s="126"/>
      <c r="HUS1" s="126"/>
      <c r="HUT1" s="126"/>
      <c r="HUU1" s="126"/>
      <c r="HUV1" s="126"/>
      <c r="HUW1" s="126"/>
      <c r="HUX1" s="126"/>
      <c r="HUY1" s="126"/>
      <c r="HUZ1" s="126"/>
      <c r="HVA1" s="126"/>
      <c r="HVB1" s="126"/>
      <c r="HVC1" s="126"/>
      <c r="HVD1" s="126"/>
      <c r="HVE1" s="126"/>
      <c r="HVF1" s="126"/>
      <c r="HVG1" s="126"/>
      <c r="HVH1" s="126"/>
      <c r="HVI1" s="126"/>
      <c r="HVJ1" s="126"/>
      <c r="HVK1" s="126"/>
      <c r="HVL1" s="126"/>
      <c r="HVM1" s="126"/>
      <c r="HVN1" s="126"/>
      <c r="HVO1" s="126"/>
      <c r="HVP1" s="126"/>
      <c r="HVQ1" s="126"/>
      <c r="HVR1" s="126"/>
      <c r="HVS1" s="126"/>
      <c r="HVT1" s="126"/>
      <c r="HVU1" s="126"/>
      <c r="HVV1" s="126"/>
      <c r="HVW1" s="126"/>
      <c r="HVX1" s="126"/>
      <c r="HVY1" s="126"/>
      <c r="HVZ1" s="126"/>
      <c r="HWA1" s="126"/>
      <c r="HWB1" s="126"/>
      <c r="HWC1" s="126"/>
      <c r="HWD1" s="126"/>
      <c r="HWE1" s="126"/>
      <c r="HWF1" s="126"/>
      <c r="HWG1" s="126"/>
      <c r="HWH1" s="126"/>
      <c r="HWI1" s="126"/>
      <c r="HWJ1" s="126"/>
      <c r="HWK1" s="126"/>
      <c r="HWL1" s="126"/>
      <c r="HWM1" s="126"/>
      <c r="HWN1" s="126"/>
      <c r="HWO1" s="126"/>
      <c r="HWP1" s="126"/>
      <c r="HWQ1" s="126"/>
      <c r="HWR1" s="126"/>
      <c r="HWS1" s="126"/>
      <c r="HWT1" s="126"/>
      <c r="HWU1" s="126"/>
      <c r="HWV1" s="126"/>
      <c r="HWW1" s="126"/>
      <c r="HWX1" s="126"/>
      <c r="HWY1" s="126"/>
      <c r="HWZ1" s="126"/>
      <c r="HXA1" s="126"/>
      <c r="HXB1" s="126"/>
      <c r="HXC1" s="126"/>
      <c r="HXD1" s="126"/>
      <c r="HXE1" s="126"/>
      <c r="HXF1" s="126"/>
      <c r="HXG1" s="126"/>
      <c r="HXH1" s="126"/>
      <c r="HXI1" s="126"/>
      <c r="HXJ1" s="126"/>
      <c r="HXK1" s="126"/>
      <c r="HXL1" s="126"/>
      <c r="HXM1" s="126"/>
      <c r="HXN1" s="126"/>
      <c r="HXO1" s="126"/>
      <c r="HXP1" s="126"/>
      <c r="HXQ1" s="126"/>
      <c r="HXR1" s="126"/>
      <c r="HXS1" s="126"/>
      <c r="HXT1" s="126"/>
      <c r="HXU1" s="126"/>
      <c r="HXV1" s="126"/>
      <c r="HXW1" s="126"/>
      <c r="HXX1" s="126"/>
      <c r="HXY1" s="126"/>
      <c r="HXZ1" s="126"/>
      <c r="HYA1" s="126"/>
      <c r="HYB1" s="126"/>
      <c r="HYC1" s="126"/>
      <c r="HYD1" s="126"/>
      <c r="HYE1" s="126"/>
      <c r="HYF1" s="126"/>
      <c r="HYG1" s="126"/>
      <c r="HYH1" s="126"/>
      <c r="HYI1" s="126"/>
      <c r="HYJ1" s="126"/>
      <c r="HYK1" s="126"/>
      <c r="HYL1" s="126"/>
      <c r="HYM1" s="126"/>
      <c r="HYN1" s="126"/>
      <c r="HYO1" s="126"/>
      <c r="HYP1" s="126"/>
      <c r="HYQ1" s="126"/>
      <c r="HYR1" s="126"/>
      <c r="HYS1" s="126"/>
      <c r="HYT1" s="126"/>
      <c r="HYU1" s="126"/>
      <c r="HYV1" s="126"/>
      <c r="HYW1" s="126"/>
      <c r="HYX1" s="126"/>
      <c r="HYY1" s="126"/>
      <c r="HYZ1" s="126"/>
      <c r="HZA1" s="126"/>
      <c r="HZB1" s="126"/>
      <c r="HZC1" s="126"/>
      <c r="HZD1" s="126"/>
      <c r="HZE1" s="126"/>
      <c r="HZF1" s="126"/>
      <c r="HZG1" s="126"/>
      <c r="HZH1" s="126"/>
      <c r="HZI1" s="126"/>
      <c r="HZJ1" s="126"/>
      <c r="HZK1" s="126"/>
      <c r="HZL1" s="126"/>
      <c r="HZM1" s="126"/>
      <c r="HZN1" s="126"/>
      <c r="HZO1" s="126"/>
      <c r="HZP1" s="126"/>
      <c r="HZQ1" s="126"/>
      <c r="HZR1" s="126"/>
      <c r="HZS1" s="126"/>
      <c r="HZT1" s="126"/>
      <c r="HZU1" s="126"/>
      <c r="HZV1" s="126"/>
      <c r="HZW1" s="126"/>
      <c r="HZX1" s="126"/>
      <c r="HZY1" s="126"/>
      <c r="HZZ1" s="126"/>
      <c r="IAA1" s="126"/>
      <c r="IAB1" s="126"/>
      <c r="IAC1" s="126"/>
      <c r="IAD1" s="126"/>
      <c r="IAE1" s="126"/>
      <c r="IAF1" s="126"/>
      <c r="IAG1" s="126"/>
      <c r="IAH1" s="126"/>
      <c r="IAI1" s="126"/>
      <c r="IAJ1" s="126"/>
      <c r="IAK1" s="126"/>
      <c r="IAL1" s="126"/>
      <c r="IAM1" s="126"/>
      <c r="IAN1" s="126"/>
      <c r="IAO1" s="126"/>
      <c r="IAP1" s="126"/>
      <c r="IAQ1" s="126"/>
      <c r="IAR1" s="126"/>
      <c r="IAS1" s="126"/>
      <c r="IAT1" s="126"/>
      <c r="IAU1" s="126"/>
      <c r="IAV1" s="126"/>
      <c r="IAW1" s="126"/>
      <c r="IAX1" s="126"/>
      <c r="IAY1" s="126"/>
      <c r="IAZ1" s="126"/>
      <c r="IBA1" s="126"/>
      <c r="IBB1" s="126"/>
      <c r="IBC1" s="126"/>
      <c r="IBD1" s="126"/>
      <c r="IBE1" s="126"/>
      <c r="IBF1" s="126"/>
      <c r="IBG1" s="126"/>
      <c r="IBH1" s="126"/>
      <c r="IBI1" s="126"/>
      <c r="IBJ1" s="126"/>
      <c r="IBK1" s="126"/>
      <c r="IBL1" s="126"/>
      <c r="IBM1" s="126"/>
      <c r="IBN1" s="126"/>
      <c r="IBO1" s="126"/>
      <c r="IBP1" s="126"/>
      <c r="IBQ1" s="126"/>
      <c r="IBR1" s="126"/>
      <c r="IBS1" s="126"/>
      <c r="IBT1" s="126"/>
      <c r="IBU1" s="126"/>
      <c r="IBV1" s="126"/>
      <c r="IBW1" s="126"/>
      <c r="IBX1" s="126"/>
      <c r="IBY1" s="126"/>
      <c r="IBZ1" s="126"/>
      <c r="ICA1" s="126"/>
      <c r="ICB1" s="126"/>
      <c r="ICC1" s="126"/>
      <c r="ICD1" s="126"/>
      <c r="ICE1" s="126"/>
      <c r="ICF1" s="126"/>
      <c r="ICG1" s="126"/>
      <c r="ICH1" s="126"/>
      <c r="ICI1" s="126"/>
      <c r="ICJ1" s="126"/>
      <c r="ICK1" s="126"/>
      <c r="ICL1" s="126"/>
      <c r="ICM1" s="126"/>
      <c r="ICN1" s="126"/>
      <c r="ICO1" s="126"/>
      <c r="ICP1" s="126"/>
      <c r="ICQ1" s="126"/>
      <c r="ICR1" s="126"/>
      <c r="ICS1" s="126"/>
      <c r="ICT1" s="126"/>
      <c r="ICU1" s="126"/>
      <c r="ICV1" s="126"/>
      <c r="ICW1" s="126"/>
      <c r="ICX1" s="126"/>
      <c r="ICY1" s="126"/>
      <c r="ICZ1" s="126"/>
      <c r="IDA1" s="126"/>
      <c r="IDB1" s="126"/>
      <c r="IDC1" s="126"/>
      <c r="IDD1" s="126"/>
      <c r="IDE1" s="126"/>
      <c r="IDF1" s="126"/>
      <c r="IDG1" s="126"/>
      <c r="IDH1" s="126"/>
      <c r="IDI1" s="126"/>
      <c r="IDJ1" s="126"/>
      <c r="IDK1" s="126"/>
      <c r="IDL1" s="126"/>
      <c r="IDM1" s="126"/>
      <c r="IDN1" s="126"/>
      <c r="IDO1" s="126"/>
      <c r="IDP1" s="126"/>
      <c r="IDQ1" s="126"/>
      <c r="IDR1" s="126"/>
      <c r="IDS1" s="126"/>
      <c r="IDT1" s="126"/>
      <c r="IDU1" s="126"/>
      <c r="IDV1" s="126"/>
      <c r="IDW1" s="126"/>
      <c r="IDX1" s="126"/>
      <c r="IDY1" s="126"/>
      <c r="IDZ1" s="126"/>
      <c r="IEA1" s="126"/>
      <c r="IEB1" s="126"/>
      <c r="IEC1" s="126"/>
      <c r="IED1" s="126"/>
      <c r="IEE1" s="126"/>
      <c r="IEF1" s="126"/>
      <c r="IEG1" s="126"/>
      <c r="IEH1" s="126"/>
      <c r="IEI1" s="126"/>
      <c r="IEJ1" s="126"/>
      <c r="IEK1" s="126"/>
      <c r="IEL1" s="126"/>
      <c r="IEM1" s="126"/>
      <c r="IEN1" s="126"/>
      <c r="IEO1" s="126"/>
      <c r="IEP1" s="126"/>
      <c r="IEQ1" s="126"/>
      <c r="IER1" s="126"/>
      <c r="IES1" s="126"/>
      <c r="IET1" s="126"/>
      <c r="IEU1" s="126"/>
      <c r="IEV1" s="126"/>
      <c r="IEW1" s="126"/>
      <c r="IEX1" s="126"/>
      <c r="IEY1" s="126"/>
      <c r="IEZ1" s="126"/>
      <c r="IFA1" s="126"/>
      <c r="IFB1" s="126"/>
      <c r="IFC1" s="126"/>
      <c r="IFD1" s="126"/>
      <c r="IFE1" s="126"/>
      <c r="IFF1" s="126"/>
      <c r="IFG1" s="126"/>
      <c r="IFH1" s="126"/>
      <c r="IFI1" s="126"/>
      <c r="IFJ1" s="126"/>
      <c r="IFK1" s="126"/>
      <c r="IFL1" s="126"/>
      <c r="IFM1" s="126"/>
      <c r="IFN1" s="126"/>
      <c r="IFO1" s="126"/>
      <c r="IFP1" s="126"/>
      <c r="IFQ1" s="126"/>
      <c r="IFR1" s="126"/>
      <c r="IFS1" s="126"/>
      <c r="IFT1" s="126"/>
      <c r="IFU1" s="126"/>
      <c r="IFV1" s="126"/>
      <c r="IFW1" s="126"/>
      <c r="IFX1" s="126"/>
      <c r="IFY1" s="126"/>
      <c r="IFZ1" s="126"/>
      <c r="IGA1" s="126"/>
      <c r="IGB1" s="126"/>
      <c r="IGC1" s="126"/>
      <c r="IGD1" s="126"/>
      <c r="IGE1" s="126"/>
      <c r="IGF1" s="126"/>
      <c r="IGG1" s="126"/>
      <c r="IGH1" s="126"/>
      <c r="IGI1" s="126"/>
      <c r="IGJ1" s="126"/>
      <c r="IGK1" s="126"/>
      <c r="IGL1" s="126"/>
      <c r="IGM1" s="126"/>
      <c r="IGN1" s="126"/>
      <c r="IGO1" s="126"/>
      <c r="IGP1" s="126"/>
      <c r="IGQ1" s="126"/>
      <c r="IGR1" s="126"/>
      <c r="IGS1" s="126"/>
      <c r="IGT1" s="126"/>
      <c r="IGU1" s="126"/>
      <c r="IGV1" s="126"/>
      <c r="IGW1" s="126"/>
      <c r="IGX1" s="126"/>
      <c r="IGY1" s="126"/>
      <c r="IGZ1" s="126"/>
      <c r="IHA1" s="126"/>
      <c r="IHB1" s="126"/>
      <c r="IHC1" s="126"/>
      <c r="IHD1" s="126"/>
      <c r="IHE1" s="126"/>
      <c r="IHF1" s="126"/>
      <c r="IHG1" s="126"/>
      <c r="IHH1" s="126"/>
      <c r="IHI1" s="126"/>
      <c r="IHJ1" s="126"/>
      <c r="IHK1" s="126"/>
      <c r="IHL1" s="126"/>
      <c r="IHM1" s="126"/>
      <c r="IHN1" s="126"/>
      <c r="IHO1" s="126"/>
      <c r="IHP1" s="126"/>
      <c r="IHQ1" s="126"/>
      <c r="IHR1" s="126"/>
      <c r="IHS1" s="126"/>
      <c r="IHT1" s="126"/>
      <c r="IHU1" s="126"/>
      <c r="IHV1" s="126"/>
      <c r="IHW1" s="126"/>
      <c r="IHX1" s="126"/>
      <c r="IHY1" s="126"/>
      <c r="IHZ1" s="126"/>
      <c r="IIA1" s="126"/>
      <c r="IIB1" s="126"/>
      <c r="IIC1" s="126"/>
      <c r="IID1" s="126"/>
      <c r="IIE1" s="126"/>
      <c r="IIF1" s="126"/>
      <c r="IIG1" s="126"/>
      <c r="IIH1" s="126"/>
      <c r="III1" s="126"/>
      <c r="IIJ1" s="126"/>
      <c r="IIK1" s="126"/>
      <c r="IIL1" s="126"/>
      <c r="IIM1" s="126"/>
      <c r="IIN1" s="126"/>
      <c r="IIO1" s="126"/>
      <c r="IIP1" s="126"/>
      <c r="IIQ1" s="126"/>
      <c r="IIR1" s="126"/>
      <c r="IIS1" s="126"/>
      <c r="IIT1" s="126"/>
      <c r="IIU1" s="126"/>
      <c r="IIV1" s="126"/>
      <c r="IIW1" s="126"/>
      <c r="IIX1" s="126"/>
      <c r="IIY1" s="126"/>
      <c r="IIZ1" s="126"/>
      <c r="IJA1" s="126"/>
      <c r="IJB1" s="126"/>
      <c r="IJC1" s="126"/>
      <c r="IJD1" s="126"/>
      <c r="IJE1" s="126"/>
      <c r="IJF1" s="126"/>
      <c r="IJG1" s="126"/>
      <c r="IJH1" s="126"/>
      <c r="IJI1" s="126"/>
      <c r="IJJ1" s="126"/>
      <c r="IJK1" s="126"/>
      <c r="IJL1" s="126"/>
      <c r="IJM1" s="126"/>
      <c r="IJN1" s="126"/>
      <c r="IJO1" s="126"/>
      <c r="IJP1" s="126"/>
      <c r="IJQ1" s="126"/>
      <c r="IJR1" s="126"/>
      <c r="IJS1" s="126"/>
      <c r="IJT1" s="126"/>
      <c r="IJU1" s="126"/>
      <c r="IJV1" s="126"/>
      <c r="IJW1" s="126"/>
      <c r="IJX1" s="126"/>
      <c r="IJY1" s="126"/>
      <c r="IJZ1" s="126"/>
      <c r="IKA1" s="126"/>
      <c r="IKB1" s="126"/>
      <c r="IKC1" s="126"/>
      <c r="IKD1" s="126"/>
      <c r="IKE1" s="126"/>
      <c r="IKF1" s="126"/>
      <c r="IKG1" s="126"/>
      <c r="IKH1" s="126"/>
      <c r="IKI1" s="126"/>
      <c r="IKJ1" s="126"/>
      <c r="IKK1" s="126"/>
      <c r="IKL1" s="126"/>
      <c r="IKM1" s="126"/>
      <c r="IKN1" s="126"/>
      <c r="IKO1" s="126"/>
      <c r="IKP1" s="126"/>
      <c r="IKQ1" s="126"/>
      <c r="IKR1" s="126"/>
      <c r="IKS1" s="126"/>
      <c r="IKT1" s="126"/>
      <c r="IKU1" s="126"/>
      <c r="IKV1" s="126"/>
      <c r="IKW1" s="126"/>
      <c r="IKX1" s="126"/>
      <c r="IKY1" s="126"/>
      <c r="IKZ1" s="126"/>
      <c r="ILA1" s="126"/>
      <c r="ILB1" s="126"/>
      <c r="ILC1" s="126"/>
      <c r="ILD1" s="126"/>
      <c r="ILE1" s="126"/>
      <c r="ILF1" s="126"/>
      <c r="ILG1" s="126"/>
      <c r="ILH1" s="126"/>
      <c r="ILI1" s="126"/>
      <c r="ILJ1" s="126"/>
      <c r="ILK1" s="126"/>
      <c r="ILL1" s="126"/>
      <c r="ILM1" s="126"/>
      <c r="ILN1" s="126"/>
      <c r="ILO1" s="126"/>
      <c r="ILP1" s="126"/>
      <c r="ILQ1" s="126"/>
      <c r="ILR1" s="126"/>
      <c r="ILS1" s="126"/>
      <c r="ILT1" s="126"/>
      <c r="ILU1" s="126"/>
      <c r="ILV1" s="126"/>
      <c r="ILW1" s="126"/>
      <c r="ILX1" s="126"/>
      <c r="ILY1" s="126"/>
      <c r="ILZ1" s="126"/>
      <c r="IMA1" s="126"/>
      <c r="IMB1" s="126"/>
      <c r="IMC1" s="126"/>
      <c r="IMD1" s="126"/>
      <c r="IME1" s="126"/>
      <c r="IMF1" s="126"/>
      <c r="IMG1" s="126"/>
      <c r="IMH1" s="126"/>
      <c r="IMI1" s="126"/>
      <c r="IMJ1" s="126"/>
      <c r="IMK1" s="126"/>
      <c r="IML1" s="126"/>
      <c r="IMM1" s="126"/>
      <c r="IMN1" s="126"/>
      <c r="IMO1" s="126"/>
      <c r="IMP1" s="126"/>
      <c r="IMQ1" s="126"/>
      <c r="IMR1" s="126"/>
      <c r="IMS1" s="126"/>
      <c r="IMT1" s="126"/>
      <c r="IMU1" s="126"/>
      <c r="IMV1" s="126"/>
      <c r="IMW1" s="126"/>
      <c r="IMX1" s="126"/>
      <c r="IMY1" s="126"/>
      <c r="IMZ1" s="126"/>
      <c r="INA1" s="126"/>
      <c r="INB1" s="126"/>
      <c r="INC1" s="126"/>
      <c r="IND1" s="126"/>
      <c r="INE1" s="126"/>
      <c r="INF1" s="126"/>
      <c r="ING1" s="126"/>
      <c r="INH1" s="126"/>
      <c r="INI1" s="126"/>
      <c r="INJ1" s="126"/>
      <c r="INK1" s="126"/>
      <c r="INL1" s="126"/>
      <c r="INM1" s="126"/>
      <c r="INN1" s="126"/>
      <c r="INO1" s="126"/>
      <c r="INP1" s="126"/>
      <c r="INQ1" s="126"/>
      <c r="INR1" s="126"/>
      <c r="INS1" s="126"/>
      <c r="INT1" s="126"/>
      <c r="INU1" s="126"/>
      <c r="INV1" s="126"/>
      <c r="INW1" s="126"/>
      <c r="INX1" s="126"/>
      <c r="INY1" s="126"/>
      <c r="INZ1" s="126"/>
      <c r="IOA1" s="126"/>
      <c r="IOB1" s="126"/>
      <c r="IOC1" s="126"/>
      <c r="IOD1" s="126"/>
      <c r="IOE1" s="126"/>
      <c r="IOF1" s="126"/>
      <c r="IOG1" s="126"/>
      <c r="IOH1" s="126"/>
      <c r="IOI1" s="126"/>
      <c r="IOJ1" s="126"/>
      <c r="IOK1" s="126"/>
      <c r="IOL1" s="126"/>
      <c r="IOM1" s="126"/>
      <c r="ION1" s="126"/>
      <c r="IOO1" s="126"/>
      <c r="IOP1" s="126"/>
      <c r="IOQ1" s="126"/>
      <c r="IOR1" s="126"/>
      <c r="IOS1" s="126"/>
      <c r="IOT1" s="126"/>
      <c r="IOU1" s="126"/>
      <c r="IOV1" s="126"/>
      <c r="IOW1" s="126"/>
      <c r="IOX1" s="126"/>
      <c r="IOY1" s="126"/>
      <c r="IOZ1" s="126"/>
      <c r="IPA1" s="126"/>
      <c r="IPB1" s="126"/>
      <c r="IPC1" s="126"/>
      <c r="IPD1" s="126"/>
      <c r="IPE1" s="126"/>
      <c r="IPF1" s="126"/>
      <c r="IPG1" s="126"/>
      <c r="IPH1" s="126"/>
      <c r="IPI1" s="126"/>
      <c r="IPJ1" s="126"/>
      <c r="IPK1" s="126"/>
      <c r="IPL1" s="126"/>
      <c r="IPM1" s="126"/>
      <c r="IPN1" s="126"/>
      <c r="IPO1" s="126"/>
      <c r="IPP1" s="126"/>
      <c r="IPQ1" s="126"/>
      <c r="IPR1" s="126"/>
      <c r="IPS1" s="126"/>
      <c r="IPT1" s="126"/>
      <c r="IPU1" s="126"/>
      <c r="IPV1" s="126"/>
      <c r="IPW1" s="126"/>
      <c r="IPX1" s="126"/>
      <c r="IPY1" s="126"/>
      <c r="IPZ1" s="126"/>
      <c r="IQA1" s="126"/>
      <c r="IQB1" s="126"/>
      <c r="IQC1" s="126"/>
      <c r="IQD1" s="126"/>
      <c r="IQE1" s="126"/>
      <c r="IQF1" s="126"/>
      <c r="IQG1" s="126"/>
      <c r="IQH1" s="126"/>
      <c r="IQI1" s="126"/>
      <c r="IQJ1" s="126"/>
      <c r="IQK1" s="126"/>
      <c r="IQL1" s="126"/>
      <c r="IQM1" s="126"/>
      <c r="IQN1" s="126"/>
      <c r="IQO1" s="126"/>
      <c r="IQP1" s="126"/>
      <c r="IQQ1" s="126"/>
      <c r="IQR1" s="126"/>
      <c r="IQS1" s="126"/>
      <c r="IQT1" s="126"/>
      <c r="IQU1" s="126"/>
      <c r="IQV1" s="126"/>
      <c r="IQW1" s="126"/>
      <c r="IQX1" s="126"/>
      <c r="IQY1" s="126"/>
      <c r="IQZ1" s="126"/>
      <c r="IRA1" s="126"/>
      <c r="IRB1" s="126"/>
      <c r="IRC1" s="126"/>
      <c r="IRD1" s="126"/>
      <c r="IRE1" s="126"/>
      <c r="IRF1" s="126"/>
      <c r="IRG1" s="126"/>
      <c r="IRH1" s="126"/>
      <c r="IRI1" s="126"/>
      <c r="IRJ1" s="126"/>
      <c r="IRK1" s="126"/>
      <c r="IRL1" s="126"/>
      <c r="IRM1" s="126"/>
      <c r="IRN1" s="126"/>
      <c r="IRO1" s="126"/>
      <c r="IRP1" s="126"/>
      <c r="IRQ1" s="126"/>
      <c r="IRR1" s="126"/>
      <c r="IRS1" s="126"/>
      <c r="IRT1" s="126"/>
      <c r="IRU1" s="126"/>
      <c r="IRV1" s="126"/>
      <c r="IRW1" s="126"/>
      <c r="IRX1" s="126"/>
      <c r="IRY1" s="126"/>
      <c r="IRZ1" s="126"/>
      <c r="ISA1" s="126"/>
      <c r="ISB1" s="126"/>
      <c r="ISC1" s="126"/>
      <c r="ISD1" s="126"/>
      <c r="ISE1" s="126"/>
      <c r="ISF1" s="126"/>
      <c r="ISG1" s="126"/>
      <c r="ISH1" s="126"/>
      <c r="ISI1" s="126"/>
      <c r="ISJ1" s="126"/>
      <c r="ISK1" s="126"/>
      <c r="ISL1" s="126"/>
      <c r="ISM1" s="126"/>
      <c r="ISN1" s="126"/>
      <c r="ISO1" s="126"/>
      <c r="ISP1" s="126"/>
      <c r="ISQ1" s="126"/>
      <c r="ISR1" s="126"/>
      <c r="ISS1" s="126"/>
      <c r="IST1" s="126"/>
      <c r="ISU1" s="126"/>
      <c r="ISV1" s="126"/>
      <c r="ISW1" s="126"/>
      <c r="ISX1" s="126"/>
      <c r="ISY1" s="126"/>
      <c r="ISZ1" s="126"/>
      <c r="ITA1" s="126"/>
      <c r="ITB1" s="126"/>
      <c r="ITC1" s="126"/>
      <c r="ITD1" s="126"/>
      <c r="ITE1" s="126"/>
      <c r="ITF1" s="126"/>
      <c r="ITG1" s="126"/>
      <c r="ITH1" s="126"/>
      <c r="ITI1" s="126"/>
      <c r="ITJ1" s="126"/>
      <c r="ITK1" s="126"/>
      <c r="ITL1" s="126"/>
      <c r="ITM1" s="126"/>
      <c r="ITN1" s="126"/>
      <c r="ITO1" s="126"/>
      <c r="ITP1" s="126"/>
      <c r="ITQ1" s="126"/>
      <c r="ITR1" s="126"/>
      <c r="ITS1" s="126"/>
      <c r="ITT1" s="126"/>
      <c r="ITU1" s="126"/>
      <c r="ITV1" s="126"/>
      <c r="ITW1" s="126"/>
      <c r="ITX1" s="126"/>
      <c r="ITY1" s="126"/>
      <c r="ITZ1" s="126"/>
      <c r="IUA1" s="126"/>
      <c r="IUB1" s="126"/>
      <c r="IUC1" s="126"/>
      <c r="IUD1" s="126"/>
      <c r="IUE1" s="126"/>
      <c r="IUF1" s="126"/>
      <c r="IUG1" s="126"/>
      <c r="IUH1" s="126"/>
      <c r="IUI1" s="126"/>
      <c r="IUJ1" s="126"/>
      <c r="IUK1" s="126"/>
      <c r="IUL1" s="126"/>
      <c r="IUM1" s="126"/>
      <c r="IUN1" s="126"/>
      <c r="IUO1" s="126"/>
      <c r="IUP1" s="126"/>
      <c r="IUQ1" s="126"/>
      <c r="IUR1" s="126"/>
      <c r="IUS1" s="126"/>
      <c r="IUT1" s="126"/>
      <c r="IUU1" s="126"/>
      <c r="IUV1" s="126"/>
      <c r="IUW1" s="126"/>
      <c r="IUX1" s="126"/>
      <c r="IUY1" s="126"/>
      <c r="IUZ1" s="126"/>
      <c r="IVA1" s="126"/>
      <c r="IVB1" s="126"/>
      <c r="IVC1" s="126"/>
      <c r="IVD1" s="126"/>
      <c r="IVE1" s="126"/>
      <c r="IVF1" s="126"/>
      <c r="IVG1" s="126"/>
      <c r="IVH1" s="126"/>
      <c r="IVI1" s="126"/>
      <c r="IVJ1" s="126"/>
      <c r="IVK1" s="126"/>
      <c r="IVL1" s="126"/>
      <c r="IVM1" s="126"/>
      <c r="IVN1" s="126"/>
      <c r="IVO1" s="126"/>
      <c r="IVP1" s="126"/>
      <c r="IVQ1" s="126"/>
      <c r="IVR1" s="126"/>
      <c r="IVS1" s="126"/>
      <c r="IVT1" s="126"/>
      <c r="IVU1" s="126"/>
      <c r="IVV1" s="126"/>
      <c r="IVW1" s="126"/>
      <c r="IVX1" s="126"/>
      <c r="IVY1" s="126"/>
      <c r="IVZ1" s="126"/>
      <c r="IWA1" s="126"/>
      <c r="IWB1" s="126"/>
      <c r="IWC1" s="126"/>
      <c r="IWD1" s="126"/>
      <c r="IWE1" s="126"/>
      <c r="IWF1" s="126"/>
      <c r="IWG1" s="126"/>
      <c r="IWH1" s="126"/>
      <c r="IWI1" s="126"/>
      <c r="IWJ1" s="126"/>
      <c r="IWK1" s="126"/>
      <c r="IWL1" s="126"/>
      <c r="IWM1" s="126"/>
      <c r="IWN1" s="126"/>
      <c r="IWO1" s="126"/>
      <c r="IWP1" s="126"/>
      <c r="IWQ1" s="126"/>
      <c r="IWR1" s="126"/>
      <c r="IWS1" s="126"/>
      <c r="IWT1" s="126"/>
      <c r="IWU1" s="126"/>
      <c r="IWV1" s="126"/>
      <c r="IWW1" s="126"/>
      <c r="IWX1" s="126"/>
      <c r="IWY1" s="126"/>
      <c r="IWZ1" s="126"/>
      <c r="IXA1" s="126"/>
      <c r="IXB1" s="126"/>
      <c r="IXC1" s="126"/>
      <c r="IXD1" s="126"/>
      <c r="IXE1" s="126"/>
      <c r="IXF1" s="126"/>
      <c r="IXG1" s="126"/>
      <c r="IXH1" s="126"/>
      <c r="IXI1" s="126"/>
      <c r="IXJ1" s="126"/>
      <c r="IXK1" s="126"/>
      <c r="IXL1" s="126"/>
      <c r="IXM1" s="126"/>
      <c r="IXN1" s="126"/>
      <c r="IXO1" s="126"/>
      <c r="IXP1" s="126"/>
      <c r="IXQ1" s="126"/>
      <c r="IXR1" s="126"/>
      <c r="IXS1" s="126"/>
      <c r="IXT1" s="126"/>
      <c r="IXU1" s="126"/>
      <c r="IXV1" s="126"/>
      <c r="IXW1" s="126"/>
      <c r="IXX1" s="126"/>
      <c r="IXY1" s="126"/>
      <c r="IXZ1" s="126"/>
      <c r="IYA1" s="126"/>
      <c r="IYB1" s="126"/>
      <c r="IYC1" s="126"/>
      <c r="IYD1" s="126"/>
      <c r="IYE1" s="126"/>
      <c r="IYF1" s="126"/>
      <c r="IYG1" s="126"/>
      <c r="IYH1" s="126"/>
      <c r="IYI1" s="126"/>
      <c r="IYJ1" s="126"/>
      <c r="IYK1" s="126"/>
      <c r="IYL1" s="126"/>
      <c r="IYM1" s="126"/>
      <c r="IYN1" s="126"/>
      <c r="IYO1" s="126"/>
      <c r="IYP1" s="126"/>
      <c r="IYQ1" s="126"/>
      <c r="IYR1" s="126"/>
      <c r="IYS1" s="126"/>
      <c r="IYT1" s="126"/>
      <c r="IYU1" s="126"/>
      <c r="IYV1" s="126"/>
      <c r="IYW1" s="126"/>
      <c r="IYX1" s="126"/>
      <c r="IYY1" s="126"/>
      <c r="IYZ1" s="126"/>
      <c r="IZA1" s="126"/>
      <c r="IZB1" s="126"/>
      <c r="IZC1" s="126"/>
      <c r="IZD1" s="126"/>
      <c r="IZE1" s="126"/>
      <c r="IZF1" s="126"/>
      <c r="IZG1" s="126"/>
      <c r="IZH1" s="126"/>
      <c r="IZI1" s="126"/>
      <c r="IZJ1" s="126"/>
      <c r="IZK1" s="126"/>
      <c r="IZL1" s="126"/>
      <c r="IZM1" s="126"/>
      <c r="IZN1" s="126"/>
      <c r="IZO1" s="126"/>
      <c r="IZP1" s="126"/>
      <c r="IZQ1" s="126"/>
      <c r="IZR1" s="126"/>
      <c r="IZS1" s="126"/>
      <c r="IZT1" s="126"/>
      <c r="IZU1" s="126"/>
      <c r="IZV1" s="126"/>
      <c r="IZW1" s="126"/>
      <c r="IZX1" s="126"/>
      <c r="IZY1" s="126"/>
      <c r="IZZ1" s="126"/>
      <c r="JAA1" s="126"/>
      <c r="JAB1" s="126"/>
      <c r="JAC1" s="126"/>
      <c r="JAD1" s="126"/>
      <c r="JAE1" s="126"/>
      <c r="JAF1" s="126"/>
      <c r="JAG1" s="126"/>
      <c r="JAH1" s="126"/>
      <c r="JAI1" s="126"/>
      <c r="JAJ1" s="126"/>
      <c r="JAK1" s="126"/>
      <c r="JAL1" s="126"/>
      <c r="JAM1" s="126"/>
      <c r="JAN1" s="126"/>
      <c r="JAO1" s="126"/>
      <c r="JAP1" s="126"/>
      <c r="JAQ1" s="126"/>
      <c r="JAR1" s="126"/>
      <c r="JAS1" s="126"/>
      <c r="JAT1" s="126"/>
      <c r="JAU1" s="126"/>
      <c r="JAV1" s="126"/>
      <c r="JAW1" s="126"/>
      <c r="JAX1" s="126"/>
      <c r="JAY1" s="126"/>
      <c r="JAZ1" s="126"/>
      <c r="JBA1" s="126"/>
      <c r="JBB1" s="126"/>
      <c r="JBC1" s="126"/>
      <c r="JBD1" s="126"/>
      <c r="JBE1" s="126"/>
      <c r="JBF1" s="126"/>
      <c r="JBG1" s="126"/>
      <c r="JBH1" s="126"/>
      <c r="JBI1" s="126"/>
      <c r="JBJ1" s="126"/>
      <c r="JBK1" s="126"/>
      <c r="JBL1" s="126"/>
      <c r="JBM1" s="126"/>
      <c r="JBN1" s="126"/>
      <c r="JBO1" s="126"/>
      <c r="JBP1" s="126"/>
      <c r="JBQ1" s="126"/>
      <c r="JBR1" s="126"/>
      <c r="JBS1" s="126"/>
      <c r="JBT1" s="126"/>
      <c r="JBU1" s="126"/>
      <c r="JBV1" s="126"/>
      <c r="JBW1" s="126"/>
      <c r="JBX1" s="126"/>
      <c r="JBY1" s="126"/>
      <c r="JBZ1" s="126"/>
      <c r="JCA1" s="126"/>
      <c r="JCB1" s="126"/>
      <c r="JCC1" s="126"/>
      <c r="JCD1" s="126"/>
      <c r="JCE1" s="126"/>
      <c r="JCF1" s="126"/>
      <c r="JCG1" s="126"/>
      <c r="JCH1" s="126"/>
      <c r="JCI1" s="126"/>
      <c r="JCJ1" s="126"/>
      <c r="JCK1" s="126"/>
      <c r="JCL1" s="126"/>
      <c r="JCM1" s="126"/>
      <c r="JCN1" s="126"/>
      <c r="JCO1" s="126"/>
      <c r="JCP1" s="126"/>
      <c r="JCQ1" s="126"/>
      <c r="JCR1" s="126"/>
      <c r="JCS1" s="126"/>
      <c r="JCT1" s="126"/>
      <c r="JCU1" s="126"/>
      <c r="JCV1" s="126"/>
      <c r="JCW1" s="126"/>
      <c r="JCX1" s="126"/>
      <c r="JCY1" s="126"/>
      <c r="JCZ1" s="126"/>
      <c r="JDA1" s="126"/>
      <c r="JDB1" s="126"/>
      <c r="JDC1" s="126"/>
      <c r="JDD1" s="126"/>
      <c r="JDE1" s="126"/>
      <c r="JDF1" s="126"/>
      <c r="JDG1" s="126"/>
      <c r="JDH1" s="126"/>
      <c r="JDI1" s="126"/>
      <c r="JDJ1" s="126"/>
      <c r="JDK1" s="126"/>
      <c r="JDL1" s="126"/>
      <c r="JDM1" s="126"/>
      <c r="JDN1" s="126"/>
      <c r="JDO1" s="126"/>
      <c r="JDP1" s="126"/>
      <c r="JDQ1" s="126"/>
      <c r="JDR1" s="126"/>
      <c r="JDS1" s="126"/>
      <c r="JDT1" s="126"/>
      <c r="JDU1" s="126"/>
      <c r="JDV1" s="126"/>
      <c r="JDW1" s="126"/>
      <c r="JDX1" s="126"/>
      <c r="JDY1" s="126"/>
      <c r="JDZ1" s="126"/>
      <c r="JEA1" s="126"/>
      <c r="JEB1" s="126"/>
      <c r="JEC1" s="126"/>
      <c r="JED1" s="126"/>
      <c r="JEE1" s="126"/>
      <c r="JEF1" s="126"/>
      <c r="JEG1" s="126"/>
      <c r="JEH1" s="126"/>
      <c r="JEI1" s="126"/>
      <c r="JEJ1" s="126"/>
      <c r="JEK1" s="126"/>
      <c r="JEL1" s="126"/>
      <c r="JEM1" s="126"/>
      <c r="JEN1" s="126"/>
      <c r="JEO1" s="126"/>
      <c r="JEP1" s="126"/>
      <c r="JEQ1" s="126"/>
      <c r="JER1" s="126"/>
      <c r="JES1" s="126"/>
      <c r="JET1" s="126"/>
      <c r="JEU1" s="126"/>
      <c r="JEV1" s="126"/>
      <c r="JEW1" s="126"/>
      <c r="JEX1" s="126"/>
      <c r="JEY1" s="126"/>
      <c r="JEZ1" s="126"/>
      <c r="JFA1" s="126"/>
      <c r="JFB1" s="126"/>
      <c r="JFC1" s="126"/>
      <c r="JFD1" s="126"/>
      <c r="JFE1" s="126"/>
      <c r="JFF1" s="126"/>
      <c r="JFG1" s="126"/>
      <c r="JFH1" s="126"/>
      <c r="JFI1" s="126"/>
      <c r="JFJ1" s="126"/>
      <c r="JFK1" s="126"/>
      <c r="JFL1" s="126"/>
      <c r="JFM1" s="126"/>
      <c r="JFN1" s="126"/>
      <c r="JFO1" s="126"/>
      <c r="JFP1" s="126"/>
      <c r="JFQ1" s="126"/>
      <c r="JFR1" s="126"/>
      <c r="JFS1" s="126"/>
      <c r="JFT1" s="126"/>
      <c r="JFU1" s="126"/>
      <c r="JFV1" s="126"/>
      <c r="JFW1" s="126"/>
      <c r="JFX1" s="126"/>
      <c r="JFY1" s="126"/>
      <c r="JFZ1" s="126"/>
      <c r="JGA1" s="126"/>
      <c r="JGB1" s="126"/>
      <c r="JGC1" s="126"/>
      <c r="JGD1" s="126"/>
      <c r="JGE1" s="126"/>
      <c r="JGF1" s="126"/>
      <c r="JGG1" s="126"/>
      <c r="JGH1" s="126"/>
      <c r="JGI1" s="126"/>
      <c r="JGJ1" s="126"/>
      <c r="JGK1" s="126"/>
      <c r="JGL1" s="126"/>
      <c r="JGM1" s="126"/>
      <c r="JGN1" s="126"/>
      <c r="JGO1" s="126"/>
      <c r="JGP1" s="126"/>
      <c r="JGQ1" s="126"/>
      <c r="JGR1" s="126"/>
      <c r="JGS1" s="126"/>
      <c r="JGT1" s="126"/>
      <c r="JGU1" s="126"/>
      <c r="JGV1" s="126"/>
      <c r="JGW1" s="126"/>
      <c r="JGX1" s="126"/>
      <c r="JGY1" s="126"/>
      <c r="JGZ1" s="126"/>
      <c r="JHA1" s="126"/>
      <c r="JHB1" s="126"/>
      <c r="JHC1" s="126"/>
      <c r="JHD1" s="126"/>
      <c r="JHE1" s="126"/>
      <c r="JHF1" s="126"/>
      <c r="JHG1" s="126"/>
      <c r="JHH1" s="126"/>
      <c r="JHI1" s="126"/>
      <c r="JHJ1" s="126"/>
      <c r="JHK1" s="126"/>
      <c r="JHL1" s="126"/>
      <c r="JHM1" s="126"/>
      <c r="JHN1" s="126"/>
      <c r="JHO1" s="126"/>
      <c r="JHP1" s="126"/>
      <c r="JHQ1" s="126"/>
      <c r="JHR1" s="126"/>
      <c r="JHS1" s="126"/>
      <c r="JHT1" s="126"/>
      <c r="JHU1" s="126"/>
      <c r="JHV1" s="126"/>
      <c r="JHW1" s="126"/>
      <c r="JHX1" s="126"/>
      <c r="JHY1" s="126"/>
      <c r="JHZ1" s="126"/>
      <c r="JIA1" s="126"/>
      <c r="JIB1" s="126"/>
      <c r="JIC1" s="126"/>
      <c r="JID1" s="126"/>
      <c r="JIE1" s="126"/>
      <c r="JIF1" s="126"/>
      <c r="JIG1" s="126"/>
      <c r="JIH1" s="126"/>
      <c r="JII1" s="126"/>
      <c r="JIJ1" s="126"/>
      <c r="JIK1" s="126"/>
      <c r="JIL1" s="126"/>
      <c r="JIM1" s="126"/>
      <c r="JIN1" s="126"/>
      <c r="JIO1" s="126"/>
      <c r="JIP1" s="126"/>
      <c r="JIQ1" s="126"/>
      <c r="JIR1" s="126"/>
      <c r="JIS1" s="126"/>
      <c r="JIT1" s="126"/>
      <c r="JIU1" s="126"/>
      <c r="JIV1" s="126"/>
      <c r="JIW1" s="126"/>
      <c r="JIX1" s="126"/>
      <c r="JIY1" s="126"/>
      <c r="JIZ1" s="126"/>
      <c r="JJA1" s="126"/>
      <c r="JJB1" s="126"/>
      <c r="JJC1" s="126"/>
      <c r="JJD1" s="126"/>
      <c r="JJE1" s="126"/>
      <c r="JJF1" s="126"/>
      <c r="JJG1" s="126"/>
      <c r="JJH1" s="126"/>
      <c r="JJI1" s="126"/>
      <c r="JJJ1" s="126"/>
      <c r="JJK1" s="126"/>
      <c r="JJL1" s="126"/>
      <c r="JJM1" s="126"/>
      <c r="JJN1" s="126"/>
      <c r="JJO1" s="126"/>
      <c r="JJP1" s="126"/>
      <c r="JJQ1" s="126"/>
      <c r="JJR1" s="126"/>
      <c r="JJS1" s="126"/>
      <c r="JJT1" s="126"/>
      <c r="JJU1" s="126"/>
      <c r="JJV1" s="126"/>
      <c r="JJW1" s="126"/>
      <c r="JJX1" s="126"/>
      <c r="JJY1" s="126"/>
      <c r="JJZ1" s="126"/>
      <c r="JKA1" s="126"/>
      <c r="JKB1" s="126"/>
      <c r="JKC1" s="126"/>
      <c r="JKD1" s="126"/>
      <c r="JKE1" s="126"/>
      <c r="JKF1" s="126"/>
      <c r="JKG1" s="126"/>
      <c r="JKH1" s="126"/>
      <c r="JKI1" s="126"/>
      <c r="JKJ1" s="126"/>
      <c r="JKK1" s="126"/>
      <c r="JKL1" s="126"/>
      <c r="JKM1" s="126"/>
      <c r="JKN1" s="126"/>
      <c r="JKO1" s="126"/>
      <c r="JKP1" s="126"/>
      <c r="JKQ1" s="126"/>
      <c r="JKR1" s="126"/>
      <c r="JKS1" s="126"/>
      <c r="JKT1" s="126"/>
      <c r="JKU1" s="126"/>
      <c r="JKV1" s="126"/>
      <c r="JKW1" s="126"/>
      <c r="JKX1" s="126"/>
      <c r="JKY1" s="126"/>
      <c r="JKZ1" s="126"/>
      <c r="JLA1" s="126"/>
      <c r="JLB1" s="126"/>
      <c r="JLC1" s="126"/>
      <c r="JLD1" s="126"/>
      <c r="JLE1" s="126"/>
      <c r="JLF1" s="126"/>
      <c r="JLG1" s="126"/>
      <c r="JLH1" s="126"/>
      <c r="JLI1" s="126"/>
      <c r="JLJ1" s="126"/>
      <c r="JLK1" s="126"/>
      <c r="JLL1" s="126"/>
      <c r="JLM1" s="126"/>
      <c r="JLN1" s="126"/>
      <c r="JLO1" s="126"/>
      <c r="JLP1" s="126"/>
      <c r="JLQ1" s="126"/>
      <c r="JLR1" s="126"/>
      <c r="JLS1" s="126"/>
      <c r="JLT1" s="126"/>
      <c r="JLU1" s="126"/>
      <c r="JLV1" s="126"/>
      <c r="JLW1" s="126"/>
      <c r="JLX1" s="126"/>
      <c r="JLY1" s="126"/>
      <c r="JLZ1" s="126"/>
      <c r="JMA1" s="126"/>
      <c r="JMB1" s="126"/>
      <c r="JMC1" s="126"/>
      <c r="JMD1" s="126"/>
      <c r="JME1" s="126"/>
      <c r="JMF1" s="126"/>
      <c r="JMG1" s="126"/>
      <c r="JMH1" s="126"/>
      <c r="JMI1" s="126"/>
      <c r="JMJ1" s="126"/>
      <c r="JMK1" s="126"/>
      <c r="JML1" s="126"/>
      <c r="JMM1" s="126"/>
      <c r="JMN1" s="126"/>
      <c r="JMO1" s="126"/>
      <c r="JMP1" s="126"/>
      <c r="JMQ1" s="126"/>
      <c r="JMR1" s="126"/>
      <c r="JMS1" s="126"/>
      <c r="JMT1" s="126"/>
      <c r="JMU1" s="126"/>
      <c r="JMV1" s="126"/>
      <c r="JMW1" s="126"/>
      <c r="JMX1" s="126"/>
      <c r="JMY1" s="126"/>
      <c r="JMZ1" s="126"/>
      <c r="JNA1" s="126"/>
      <c r="JNB1" s="126"/>
      <c r="JNC1" s="126"/>
      <c r="JND1" s="126"/>
      <c r="JNE1" s="126"/>
      <c r="JNF1" s="126"/>
      <c r="JNG1" s="126"/>
      <c r="JNH1" s="126"/>
      <c r="JNI1" s="126"/>
      <c r="JNJ1" s="126"/>
      <c r="JNK1" s="126"/>
      <c r="JNL1" s="126"/>
      <c r="JNM1" s="126"/>
      <c r="JNN1" s="126"/>
      <c r="JNO1" s="126"/>
      <c r="JNP1" s="126"/>
      <c r="JNQ1" s="126"/>
      <c r="JNR1" s="126"/>
      <c r="JNS1" s="126"/>
      <c r="JNT1" s="126"/>
      <c r="JNU1" s="126"/>
      <c r="JNV1" s="126"/>
      <c r="JNW1" s="126"/>
      <c r="JNX1" s="126"/>
      <c r="JNY1" s="126"/>
      <c r="JNZ1" s="126"/>
      <c r="JOA1" s="126"/>
      <c r="JOB1" s="126"/>
      <c r="JOC1" s="126"/>
      <c r="JOD1" s="126"/>
      <c r="JOE1" s="126"/>
      <c r="JOF1" s="126"/>
      <c r="JOG1" s="126"/>
      <c r="JOH1" s="126"/>
      <c r="JOI1" s="126"/>
      <c r="JOJ1" s="126"/>
      <c r="JOK1" s="126"/>
      <c r="JOL1" s="126"/>
      <c r="JOM1" s="126"/>
      <c r="JON1" s="126"/>
      <c r="JOO1" s="126"/>
      <c r="JOP1" s="126"/>
      <c r="JOQ1" s="126"/>
      <c r="JOR1" s="126"/>
      <c r="JOS1" s="126"/>
      <c r="JOT1" s="126"/>
      <c r="JOU1" s="126"/>
      <c r="JOV1" s="126"/>
      <c r="JOW1" s="126"/>
      <c r="JOX1" s="126"/>
      <c r="JOY1" s="126"/>
      <c r="JOZ1" s="126"/>
      <c r="JPA1" s="126"/>
      <c r="JPB1" s="126"/>
      <c r="JPC1" s="126"/>
      <c r="JPD1" s="126"/>
      <c r="JPE1" s="126"/>
      <c r="JPF1" s="126"/>
      <c r="JPG1" s="126"/>
      <c r="JPH1" s="126"/>
      <c r="JPI1" s="126"/>
      <c r="JPJ1" s="126"/>
      <c r="JPK1" s="126"/>
      <c r="JPL1" s="126"/>
      <c r="JPM1" s="126"/>
      <c r="JPN1" s="126"/>
      <c r="JPO1" s="126"/>
      <c r="JPP1" s="126"/>
      <c r="JPQ1" s="126"/>
      <c r="JPR1" s="126"/>
      <c r="JPS1" s="126"/>
      <c r="JPT1" s="126"/>
      <c r="JPU1" s="126"/>
      <c r="JPV1" s="126"/>
      <c r="JPW1" s="126"/>
      <c r="JPX1" s="126"/>
      <c r="JPY1" s="126"/>
      <c r="JPZ1" s="126"/>
      <c r="JQA1" s="126"/>
      <c r="JQB1" s="126"/>
      <c r="JQC1" s="126"/>
      <c r="JQD1" s="126"/>
      <c r="JQE1" s="126"/>
      <c r="JQF1" s="126"/>
      <c r="JQG1" s="126"/>
      <c r="JQH1" s="126"/>
      <c r="JQI1" s="126"/>
      <c r="JQJ1" s="126"/>
      <c r="JQK1" s="126"/>
      <c r="JQL1" s="126"/>
      <c r="JQM1" s="126"/>
      <c r="JQN1" s="126"/>
      <c r="JQO1" s="126"/>
      <c r="JQP1" s="126"/>
      <c r="JQQ1" s="126"/>
      <c r="JQR1" s="126"/>
      <c r="JQS1" s="126"/>
      <c r="JQT1" s="126"/>
      <c r="JQU1" s="126"/>
      <c r="JQV1" s="126"/>
      <c r="JQW1" s="126"/>
      <c r="JQX1" s="126"/>
      <c r="JQY1" s="126"/>
      <c r="JQZ1" s="126"/>
      <c r="JRA1" s="126"/>
      <c r="JRB1" s="126"/>
      <c r="JRC1" s="126"/>
      <c r="JRD1" s="126"/>
      <c r="JRE1" s="126"/>
      <c r="JRF1" s="126"/>
      <c r="JRG1" s="126"/>
      <c r="JRH1" s="126"/>
      <c r="JRI1" s="126"/>
      <c r="JRJ1" s="126"/>
      <c r="JRK1" s="126"/>
      <c r="JRL1" s="126"/>
      <c r="JRM1" s="126"/>
      <c r="JRN1" s="126"/>
      <c r="JRO1" s="126"/>
      <c r="JRP1" s="126"/>
      <c r="JRQ1" s="126"/>
      <c r="JRR1" s="126"/>
      <c r="JRS1" s="126"/>
      <c r="JRT1" s="126"/>
      <c r="JRU1" s="126"/>
      <c r="JRV1" s="126"/>
      <c r="JRW1" s="126"/>
      <c r="JRX1" s="126"/>
      <c r="JRY1" s="126"/>
      <c r="JRZ1" s="126"/>
      <c r="JSA1" s="126"/>
      <c r="JSB1" s="126"/>
      <c r="JSC1" s="126"/>
      <c r="JSD1" s="126"/>
      <c r="JSE1" s="126"/>
      <c r="JSF1" s="126"/>
      <c r="JSG1" s="126"/>
      <c r="JSH1" s="126"/>
      <c r="JSI1" s="126"/>
      <c r="JSJ1" s="126"/>
      <c r="JSK1" s="126"/>
      <c r="JSL1" s="126"/>
      <c r="JSM1" s="126"/>
      <c r="JSN1" s="126"/>
      <c r="JSO1" s="126"/>
      <c r="JSP1" s="126"/>
      <c r="JSQ1" s="126"/>
      <c r="JSR1" s="126"/>
      <c r="JSS1" s="126"/>
      <c r="JST1" s="126"/>
      <c r="JSU1" s="126"/>
      <c r="JSV1" s="126"/>
      <c r="JSW1" s="126"/>
      <c r="JSX1" s="126"/>
      <c r="JSY1" s="126"/>
      <c r="JSZ1" s="126"/>
      <c r="JTA1" s="126"/>
      <c r="JTB1" s="126"/>
      <c r="JTC1" s="126"/>
      <c r="JTD1" s="126"/>
      <c r="JTE1" s="126"/>
      <c r="JTF1" s="126"/>
      <c r="JTG1" s="126"/>
      <c r="JTH1" s="126"/>
      <c r="JTI1" s="126"/>
      <c r="JTJ1" s="126"/>
      <c r="JTK1" s="126"/>
      <c r="JTL1" s="126"/>
      <c r="JTM1" s="126"/>
      <c r="JTN1" s="126"/>
      <c r="JTO1" s="126"/>
      <c r="JTP1" s="126"/>
      <c r="JTQ1" s="126"/>
      <c r="JTR1" s="126"/>
      <c r="JTS1" s="126"/>
      <c r="JTT1" s="126"/>
      <c r="JTU1" s="126"/>
      <c r="JTV1" s="126"/>
      <c r="JTW1" s="126"/>
      <c r="JTX1" s="126"/>
      <c r="JTY1" s="126"/>
      <c r="JTZ1" s="126"/>
      <c r="JUA1" s="126"/>
      <c r="JUB1" s="126"/>
      <c r="JUC1" s="126"/>
      <c r="JUD1" s="126"/>
      <c r="JUE1" s="126"/>
      <c r="JUF1" s="126"/>
      <c r="JUG1" s="126"/>
      <c r="JUH1" s="126"/>
      <c r="JUI1" s="126"/>
      <c r="JUJ1" s="126"/>
      <c r="JUK1" s="126"/>
      <c r="JUL1" s="126"/>
      <c r="JUM1" s="126"/>
      <c r="JUN1" s="126"/>
      <c r="JUO1" s="126"/>
      <c r="JUP1" s="126"/>
      <c r="JUQ1" s="126"/>
      <c r="JUR1" s="126"/>
      <c r="JUS1" s="126"/>
      <c r="JUT1" s="126"/>
      <c r="JUU1" s="126"/>
      <c r="JUV1" s="126"/>
      <c r="JUW1" s="126"/>
      <c r="JUX1" s="126"/>
      <c r="JUY1" s="126"/>
      <c r="JUZ1" s="126"/>
      <c r="JVA1" s="126"/>
      <c r="JVB1" s="126"/>
      <c r="JVC1" s="126"/>
      <c r="JVD1" s="126"/>
      <c r="JVE1" s="126"/>
      <c r="JVF1" s="126"/>
      <c r="JVG1" s="126"/>
      <c r="JVH1" s="126"/>
      <c r="JVI1" s="126"/>
      <c r="JVJ1" s="126"/>
      <c r="JVK1" s="126"/>
      <c r="JVL1" s="126"/>
      <c r="JVM1" s="126"/>
      <c r="JVN1" s="126"/>
      <c r="JVO1" s="126"/>
      <c r="JVP1" s="126"/>
      <c r="JVQ1" s="126"/>
      <c r="JVR1" s="126"/>
      <c r="JVS1" s="126"/>
      <c r="JVT1" s="126"/>
      <c r="JVU1" s="126"/>
      <c r="JVV1" s="126"/>
      <c r="JVW1" s="126"/>
      <c r="JVX1" s="126"/>
      <c r="JVY1" s="126"/>
      <c r="JVZ1" s="126"/>
      <c r="JWA1" s="126"/>
      <c r="JWB1" s="126"/>
      <c r="JWC1" s="126"/>
      <c r="JWD1" s="126"/>
      <c r="JWE1" s="126"/>
      <c r="JWF1" s="126"/>
      <c r="JWG1" s="126"/>
      <c r="JWH1" s="126"/>
      <c r="JWI1" s="126"/>
      <c r="JWJ1" s="126"/>
      <c r="JWK1" s="126"/>
      <c r="JWL1" s="126"/>
      <c r="JWM1" s="126"/>
      <c r="JWN1" s="126"/>
      <c r="JWO1" s="126"/>
      <c r="JWP1" s="126"/>
      <c r="JWQ1" s="126"/>
      <c r="JWR1" s="126"/>
      <c r="JWS1" s="126"/>
      <c r="JWT1" s="126"/>
      <c r="JWU1" s="126"/>
      <c r="JWV1" s="126"/>
      <c r="JWW1" s="126"/>
      <c r="JWX1" s="126"/>
      <c r="JWY1" s="126"/>
      <c r="JWZ1" s="126"/>
      <c r="JXA1" s="126"/>
      <c r="JXB1" s="126"/>
      <c r="JXC1" s="126"/>
      <c r="JXD1" s="126"/>
      <c r="JXE1" s="126"/>
      <c r="JXF1" s="126"/>
      <c r="JXG1" s="126"/>
      <c r="JXH1" s="126"/>
      <c r="JXI1" s="126"/>
      <c r="JXJ1" s="126"/>
      <c r="JXK1" s="126"/>
      <c r="JXL1" s="126"/>
      <c r="JXM1" s="126"/>
      <c r="JXN1" s="126"/>
      <c r="JXO1" s="126"/>
      <c r="JXP1" s="126"/>
      <c r="JXQ1" s="126"/>
      <c r="JXR1" s="126"/>
      <c r="JXS1" s="126"/>
      <c r="JXT1" s="126"/>
      <c r="JXU1" s="126"/>
      <c r="JXV1" s="126"/>
      <c r="JXW1" s="126"/>
      <c r="JXX1" s="126"/>
      <c r="JXY1" s="126"/>
      <c r="JXZ1" s="126"/>
      <c r="JYA1" s="126"/>
      <c r="JYB1" s="126"/>
      <c r="JYC1" s="126"/>
      <c r="JYD1" s="126"/>
      <c r="JYE1" s="126"/>
      <c r="JYF1" s="126"/>
      <c r="JYG1" s="126"/>
      <c r="JYH1" s="126"/>
      <c r="JYI1" s="126"/>
      <c r="JYJ1" s="126"/>
      <c r="JYK1" s="126"/>
      <c r="JYL1" s="126"/>
      <c r="JYM1" s="126"/>
      <c r="JYN1" s="126"/>
      <c r="JYO1" s="126"/>
      <c r="JYP1" s="126"/>
      <c r="JYQ1" s="126"/>
      <c r="JYR1" s="126"/>
      <c r="JYS1" s="126"/>
      <c r="JYT1" s="126"/>
      <c r="JYU1" s="126"/>
      <c r="JYV1" s="126"/>
      <c r="JYW1" s="126"/>
      <c r="JYX1" s="126"/>
      <c r="JYY1" s="126"/>
      <c r="JYZ1" s="126"/>
      <c r="JZA1" s="126"/>
      <c r="JZB1" s="126"/>
      <c r="JZC1" s="126"/>
      <c r="JZD1" s="126"/>
      <c r="JZE1" s="126"/>
      <c r="JZF1" s="126"/>
      <c r="JZG1" s="126"/>
      <c r="JZH1" s="126"/>
      <c r="JZI1" s="126"/>
      <c r="JZJ1" s="126"/>
      <c r="JZK1" s="126"/>
      <c r="JZL1" s="126"/>
      <c r="JZM1" s="126"/>
      <c r="JZN1" s="126"/>
      <c r="JZO1" s="126"/>
      <c r="JZP1" s="126"/>
      <c r="JZQ1" s="126"/>
      <c r="JZR1" s="126"/>
      <c r="JZS1" s="126"/>
      <c r="JZT1" s="126"/>
      <c r="JZU1" s="126"/>
      <c r="JZV1" s="126"/>
      <c r="JZW1" s="126"/>
      <c r="JZX1" s="126"/>
      <c r="JZY1" s="126"/>
      <c r="JZZ1" s="126"/>
      <c r="KAA1" s="126"/>
      <c r="KAB1" s="126"/>
      <c r="KAC1" s="126"/>
      <c r="KAD1" s="126"/>
      <c r="KAE1" s="126"/>
      <c r="KAF1" s="126"/>
      <c r="KAG1" s="126"/>
      <c r="KAH1" s="126"/>
      <c r="KAI1" s="126"/>
      <c r="KAJ1" s="126"/>
      <c r="KAK1" s="126"/>
      <c r="KAL1" s="126"/>
      <c r="KAM1" s="126"/>
      <c r="KAN1" s="126"/>
      <c r="KAO1" s="126"/>
      <c r="KAP1" s="126"/>
      <c r="KAQ1" s="126"/>
      <c r="KAR1" s="126"/>
      <c r="KAS1" s="126"/>
      <c r="KAT1" s="126"/>
      <c r="KAU1" s="126"/>
      <c r="KAV1" s="126"/>
      <c r="KAW1" s="126"/>
      <c r="KAX1" s="126"/>
      <c r="KAY1" s="126"/>
      <c r="KAZ1" s="126"/>
      <c r="KBA1" s="126"/>
      <c r="KBB1" s="126"/>
      <c r="KBC1" s="126"/>
      <c r="KBD1" s="126"/>
      <c r="KBE1" s="126"/>
      <c r="KBF1" s="126"/>
      <c r="KBG1" s="126"/>
      <c r="KBH1" s="126"/>
      <c r="KBI1" s="126"/>
      <c r="KBJ1" s="126"/>
      <c r="KBK1" s="126"/>
      <c r="KBL1" s="126"/>
      <c r="KBM1" s="126"/>
      <c r="KBN1" s="126"/>
      <c r="KBO1" s="126"/>
      <c r="KBP1" s="126"/>
      <c r="KBQ1" s="126"/>
      <c r="KBR1" s="126"/>
      <c r="KBS1" s="126"/>
      <c r="KBT1" s="126"/>
      <c r="KBU1" s="126"/>
      <c r="KBV1" s="126"/>
      <c r="KBW1" s="126"/>
      <c r="KBX1" s="126"/>
      <c r="KBY1" s="126"/>
      <c r="KBZ1" s="126"/>
      <c r="KCA1" s="126"/>
      <c r="KCB1" s="126"/>
      <c r="KCC1" s="126"/>
      <c r="KCD1" s="126"/>
      <c r="KCE1" s="126"/>
      <c r="KCF1" s="126"/>
      <c r="KCG1" s="126"/>
      <c r="KCH1" s="126"/>
      <c r="KCI1" s="126"/>
      <c r="KCJ1" s="126"/>
      <c r="KCK1" s="126"/>
      <c r="KCL1" s="126"/>
      <c r="KCM1" s="126"/>
      <c r="KCN1" s="126"/>
      <c r="KCO1" s="126"/>
      <c r="KCP1" s="126"/>
      <c r="KCQ1" s="126"/>
      <c r="KCR1" s="126"/>
      <c r="KCS1" s="126"/>
      <c r="KCT1" s="126"/>
      <c r="KCU1" s="126"/>
      <c r="KCV1" s="126"/>
      <c r="KCW1" s="126"/>
      <c r="KCX1" s="126"/>
      <c r="KCY1" s="126"/>
      <c r="KCZ1" s="126"/>
      <c r="KDA1" s="126"/>
      <c r="KDB1" s="126"/>
      <c r="KDC1" s="126"/>
      <c r="KDD1" s="126"/>
      <c r="KDE1" s="126"/>
      <c r="KDF1" s="126"/>
      <c r="KDG1" s="126"/>
      <c r="KDH1" s="126"/>
      <c r="KDI1" s="126"/>
      <c r="KDJ1" s="126"/>
      <c r="KDK1" s="126"/>
      <c r="KDL1" s="126"/>
      <c r="KDM1" s="126"/>
      <c r="KDN1" s="126"/>
      <c r="KDO1" s="126"/>
      <c r="KDP1" s="126"/>
      <c r="KDQ1" s="126"/>
      <c r="KDR1" s="126"/>
      <c r="KDS1" s="126"/>
      <c r="KDT1" s="126"/>
      <c r="KDU1" s="126"/>
      <c r="KDV1" s="126"/>
      <c r="KDW1" s="126"/>
      <c r="KDX1" s="126"/>
      <c r="KDY1" s="126"/>
      <c r="KDZ1" s="126"/>
      <c r="KEA1" s="126"/>
      <c r="KEB1" s="126"/>
      <c r="KEC1" s="126"/>
      <c r="KED1" s="126"/>
      <c r="KEE1" s="126"/>
      <c r="KEF1" s="126"/>
      <c r="KEG1" s="126"/>
      <c r="KEH1" s="126"/>
      <c r="KEI1" s="126"/>
      <c r="KEJ1" s="126"/>
      <c r="KEK1" s="126"/>
      <c r="KEL1" s="126"/>
      <c r="KEM1" s="126"/>
      <c r="KEN1" s="126"/>
      <c r="KEO1" s="126"/>
      <c r="KEP1" s="126"/>
      <c r="KEQ1" s="126"/>
      <c r="KER1" s="126"/>
      <c r="KES1" s="126"/>
      <c r="KET1" s="126"/>
      <c r="KEU1" s="126"/>
      <c r="KEV1" s="126"/>
      <c r="KEW1" s="126"/>
      <c r="KEX1" s="126"/>
      <c r="KEY1" s="126"/>
      <c r="KEZ1" s="126"/>
      <c r="KFA1" s="126"/>
      <c r="KFB1" s="126"/>
      <c r="KFC1" s="126"/>
      <c r="KFD1" s="126"/>
      <c r="KFE1" s="126"/>
      <c r="KFF1" s="126"/>
      <c r="KFG1" s="126"/>
      <c r="KFH1" s="126"/>
      <c r="KFI1" s="126"/>
      <c r="KFJ1" s="126"/>
      <c r="KFK1" s="126"/>
      <c r="KFL1" s="126"/>
      <c r="KFM1" s="126"/>
      <c r="KFN1" s="126"/>
      <c r="KFO1" s="126"/>
      <c r="KFP1" s="126"/>
      <c r="KFQ1" s="126"/>
      <c r="KFR1" s="126"/>
      <c r="KFS1" s="126"/>
      <c r="KFT1" s="126"/>
      <c r="KFU1" s="126"/>
      <c r="KFV1" s="126"/>
      <c r="KFW1" s="126"/>
      <c r="KFX1" s="126"/>
      <c r="KFY1" s="126"/>
      <c r="KFZ1" s="126"/>
      <c r="KGA1" s="126"/>
      <c r="KGB1" s="126"/>
      <c r="KGC1" s="126"/>
      <c r="KGD1" s="126"/>
      <c r="KGE1" s="126"/>
      <c r="KGF1" s="126"/>
      <c r="KGG1" s="126"/>
      <c r="KGH1" s="126"/>
      <c r="KGI1" s="126"/>
      <c r="KGJ1" s="126"/>
      <c r="KGK1" s="126"/>
      <c r="KGL1" s="126"/>
      <c r="KGM1" s="126"/>
      <c r="KGN1" s="126"/>
      <c r="KGO1" s="126"/>
      <c r="KGP1" s="126"/>
      <c r="KGQ1" s="126"/>
      <c r="KGR1" s="126"/>
      <c r="KGS1" s="126"/>
      <c r="KGT1" s="126"/>
      <c r="KGU1" s="126"/>
      <c r="KGV1" s="126"/>
      <c r="KGW1" s="126"/>
      <c r="KGX1" s="126"/>
      <c r="KGY1" s="126"/>
      <c r="KGZ1" s="126"/>
      <c r="KHA1" s="126"/>
      <c r="KHB1" s="126"/>
      <c r="KHC1" s="126"/>
      <c r="KHD1" s="126"/>
      <c r="KHE1" s="126"/>
      <c r="KHF1" s="126"/>
      <c r="KHG1" s="126"/>
      <c r="KHH1" s="126"/>
      <c r="KHI1" s="126"/>
      <c r="KHJ1" s="126"/>
      <c r="KHK1" s="126"/>
      <c r="KHL1" s="126"/>
      <c r="KHM1" s="126"/>
      <c r="KHN1" s="126"/>
      <c r="KHO1" s="126"/>
      <c r="KHP1" s="126"/>
      <c r="KHQ1" s="126"/>
      <c r="KHR1" s="126"/>
      <c r="KHS1" s="126"/>
      <c r="KHT1" s="126"/>
      <c r="KHU1" s="126"/>
      <c r="KHV1" s="126"/>
      <c r="KHW1" s="126"/>
      <c r="KHX1" s="126"/>
      <c r="KHY1" s="126"/>
      <c r="KHZ1" s="126"/>
      <c r="KIA1" s="126"/>
      <c r="KIB1" s="126"/>
      <c r="KIC1" s="126"/>
      <c r="KID1" s="126"/>
      <c r="KIE1" s="126"/>
      <c r="KIF1" s="126"/>
      <c r="KIG1" s="126"/>
      <c r="KIH1" s="126"/>
      <c r="KII1" s="126"/>
      <c r="KIJ1" s="126"/>
      <c r="KIK1" s="126"/>
      <c r="KIL1" s="126"/>
      <c r="KIM1" s="126"/>
      <c r="KIN1" s="126"/>
      <c r="KIO1" s="126"/>
      <c r="KIP1" s="126"/>
      <c r="KIQ1" s="126"/>
      <c r="KIR1" s="126"/>
      <c r="KIS1" s="126"/>
      <c r="KIT1" s="126"/>
      <c r="KIU1" s="126"/>
      <c r="KIV1" s="126"/>
      <c r="KIW1" s="126"/>
      <c r="KIX1" s="126"/>
      <c r="KIY1" s="126"/>
      <c r="KIZ1" s="126"/>
      <c r="KJA1" s="126"/>
      <c r="KJB1" s="126"/>
      <c r="KJC1" s="126"/>
      <c r="KJD1" s="126"/>
      <c r="KJE1" s="126"/>
      <c r="KJF1" s="126"/>
      <c r="KJG1" s="126"/>
      <c r="KJH1" s="126"/>
      <c r="KJI1" s="126"/>
      <c r="KJJ1" s="126"/>
      <c r="KJK1" s="126"/>
      <c r="KJL1" s="126"/>
      <c r="KJM1" s="126"/>
      <c r="KJN1" s="126"/>
      <c r="KJO1" s="126"/>
      <c r="KJP1" s="126"/>
      <c r="KJQ1" s="126"/>
      <c r="KJR1" s="126"/>
      <c r="KJS1" s="126"/>
      <c r="KJT1" s="126"/>
      <c r="KJU1" s="126"/>
      <c r="KJV1" s="126"/>
      <c r="KJW1" s="126"/>
      <c r="KJX1" s="126"/>
      <c r="KJY1" s="126"/>
      <c r="KJZ1" s="126"/>
      <c r="KKA1" s="126"/>
      <c r="KKB1" s="126"/>
      <c r="KKC1" s="126"/>
      <c r="KKD1" s="126"/>
      <c r="KKE1" s="126"/>
      <c r="KKF1" s="126"/>
      <c r="KKG1" s="126"/>
      <c r="KKH1" s="126"/>
      <c r="KKI1" s="126"/>
      <c r="KKJ1" s="126"/>
      <c r="KKK1" s="126"/>
      <c r="KKL1" s="126"/>
      <c r="KKM1" s="126"/>
      <c r="KKN1" s="126"/>
      <c r="KKO1" s="126"/>
      <c r="KKP1" s="126"/>
      <c r="KKQ1" s="126"/>
      <c r="KKR1" s="126"/>
      <c r="KKS1" s="126"/>
      <c r="KKT1" s="126"/>
      <c r="KKU1" s="126"/>
      <c r="KKV1" s="126"/>
      <c r="KKW1" s="126"/>
      <c r="KKX1" s="126"/>
      <c r="KKY1" s="126"/>
      <c r="KKZ1" s="126"/>
      <c r="KLA1" s="126"/>
      <c r="KLB1" s="126"/>
      <c r="KLC1" s="126"/>
      <c r="KLD1" s="126"/>
      <c r="KLE1" s="126"/>
      <c r="KLF1" s="126"/>
      <c r="KLG1" s="126"/>
      <c r="KLH1" s="126"/>
      <c r="KLI1" s="126"/>
      <c r="KLJ1" s="126"/>
      <c r="KLK1" s="126"/>
      <c r="KLL1" s="126"/>
      <c r="KLM1" s="126"/>
      <c r="KLN1" s="126"/>
      <c r="KLO1" s="126"/>
      <c r="KLP1" s="126"/>
      <c r="KLQ1" s="126"/>
      <c r="KLR1" s="126"/>
      <c r="KLS1" s="126"/>
      <c r="KLT1" s="126"/>
      <c r="KLU1" s="126"/>
      <c r="KLV1" s="126"/>
      <c r="KLW1" s="126"/>
      <c r="KLX1" s="126"/>
      <c r="KLY1" s="126"/>
      <c r="KLZ1" s="126"/>
      <c r="KMA1" s="126"/>
      <c r="KMB1" s="126"/>
      <c r="KMC1" s="126"/>
      <c r="KMD1" s="126"/>
      <c r="KME1" s="126"/>
      <c r="KMF1" s="126"/>
      <c r="KMG1" s="126"/>
      <c r="KMH1" s="126"/>
      <c r="KMI1" s="126"/>
      <c r="KMJ1" s="126"/>
      <c r="KMK1" s="126"/>
      <c r="KML1" s="126"/>
      <c r="KMM1" s="126"/>
      <c r="KMN1" s="126"/>
      <c r="KMO1" s="126"/>
      <c r="KMP1" s="126"/>
      <c r="KMQ1" s="126"/>
      <c r="KMR1" s="126"/>
      <c r="KMS1" s="126"/>
      <c r="KMT1" s="126"/>
      <c r="KMU1" s="126"/>
      <c r="KMV1" s="126"/>
      <c r="KMW1" s="126"/>
      <c r="KMX1" s="126"/>
      <c r="KMY1" s="126"/>
      <c r="KMZ1" s="126"/>
      <c r="KNA1" s="126"/>
      <c r="KNB1" s="126"/>
      <c r="KNC1" s="126"/>
      <c r="KND1" s="126"/>
      <c r="KNE1" s="126"/>
      <c r="KNF1" s="126"/>
      <c r="KNG1" s="126"/>
      <c r="KNH1" s="126"/>
      <c r="KNI1" s="126"/>
      <c r="KNJ1" s="126"/>
      <c r="KNK1" s="126"/>
      <c r="KNL1" s="126"/>
      <c r="KNM1" s="126"/>
      <c r="KNN1" s="126"/>
      <c r="KNO1" s="126"/>
      <c r="KNP1" s="126"/>
      <c r="KNQ1" s="126"/>
      <c r="KNR1" s="126"/>
      <c r="KNS1" s="126"/>
      <c r="KNT1" s="126"/>
      <c r="KNU1" s="126"/>
      <c r="KNV1" s="126"/>
      <c r="KNW1" s="126"/>
      <c r="KNX1" s="126"/>
      <c r="KNY1" s="126"/>
      <c r="KNZ1" s="126"/>
      <c r="KOA1" s="126"/>
      <c r="KOB1" s="126"/>
      <c r="KOC1" s="126"/>
      <c r="KOD1" s="126"/>
      <c r="KOE1" s="126"/>
      <c r="KOF1" s="126"/>
      <c r="KOG1" s="126"/>
      <c r="KOH1" s="126"/>
      <c r="KOI1" s="126"/>
      <c r="KOJ1" s="126"/>
      <c r="KOK1" s="126"/>
      <c r="KOL1" s="126"/>
      <c r="KOM1" s="126"/>
      <c r="KON1" s="126"/>
      <c r="KOO1" s="126"/>
      <c r="KOP1" s="126"/>
      <c r="KOQ1" s="126"/>
      <c r="KOR1" s="126"/>
      <c r="KOS1" s="126"/>
      <c r="KOT1" s="126"/>
      <c r="KOU1" s="126"/>
      <c r="KOV1" s="126"/>
      <c r="KOW1" s="126"/>
      <c r="KOX1" s="126"/>
      <c r="KOY1" s="126"/>
      <c r="KOZ1" s="126"/>
      <c r="KPA1" s="126"/>
      <c r="KPB1" s="126"/>
      <c r="KPC1" s="126"/>
      <c r="KPD1" s="126"/>
      <c r="KPE1" s="126"/>
      <c r="KPF1" s="126"/>
      <c r="KPG1" s="126"/>
      <c r="KPH1" s="126"/>
      <c r="KPI1" s="126"/>
      <c r="KPJ1" s="126"/>
      <c r="KPK1" s="126"/>
      <c r="KPL1" s="126"/>
      <c r="KPM1" s="126"/>
      <c r="KPN1" s="126"/>
      <c r="KPO1" s="126"/>
      <c r="KPP1" s="126"/>
      <c r="KPQ1" s="126"/>
      <c r="KPR1" s="126"/>
      <c r="KPS1" s="126"/>
      <c r="KPT1" s="126"/>
      <c r="KPU1" s="126"/>
      <c r="KPV1" s="126"/>
      <c r="KPW1" s="126"/>
      <c r="KPX1" s="126"/>
      <c r="KPY1" s="126"/>
      <c r="KPZ1" s="126"/>
      <c r="KQA1" s="126"/>
      <c r="KQB1" s="126"/>
      <c r="KQC1" s="126"/>
      <c r="KQD1" s="126"/>
      <c r="KQE1" s="126"/>
      <c r="KQF1" s="126"/>
      <c r="KQG1" s="126"/>
      <c r="KQH1" s="126"/>
      <c r="KQI1" s="126"/>
      <c r="KQJ1" s="126"/>
      <c r="KQK1" s="126"/>
      <c r="KQL1" s="126"/>
      <c r="KQM1" s="126"/>
      <c r="KQN1" s="126"/>
      <c r="KQO1" s="126"/>
      <c r="KQP1" s="126"/>
      <c r="KQQ1" s="126"/>
      <c r="KQR1" s="126"/>
      <c r="KQS1" s="126"/>
      <c r="KQT1" s="126"/>
      <c r="KQU1" s="126"/>
      <c r="KQV1" s="126"/>
      <c r="KQW1" s="126"/>
      <c r="KQX1" s="126"/>
      <c r="KQY1" s="126"/>
      <c r="KQZ1" s="126"/>
      <c r="KRA1" s="126"/>
      <c r="KRB1" s="126"/>
      <c r="KRC1" s="126"/>
      <c r="KRD1" s="126"/>
      <c r="KRE1" s="126"/>
      <c r="KRF1" s="126"/>
      <c r="KRG1" s="126"/>
      <c r="KRH1" s="126"/>
      <c r="KRI1" s="126"/>
      <c r="KRJ1" s="126"/>
      <c r="KRK1" s="126"/>
      <c r="KRL1" s="126"/>
      <c r="KRM1" s="126"/>
      <c r="KRN1" s="126"/>
      <c r="KRO1" s="126"/>
      <c r="KRP1" s="126"/>
      <c r="KRQ1" s="126"/>
      <c r="KRR1" s="126"/>
      <c r="KRS1" s="126"/>
      <c r="KRT1" s="126"/>
      <c r="KRU1" s="126"/>
      <c r="KRV1" s="126"/>
      <c r="KRW1" s="126"/>
      <c r="KRX1" s="126"/>
      <c r="KRY1" s="126"/>
      <c r="KRZ1" s="126"/>
      <c r="KSA1" s="126"/>
      <c r="KSB1" s="126"/>
      <c r="KSC1" s="126"/>
      <c r="KSD1" s="126"/>
      <c r="KSE1" s="126"/>
      <c r="KSF1" s="126"/>
      <c r="KSG1" s="126"/>
      <c r="KSH1" s="126"/>
      <c r="KSI1" s="126"/>
      <c r="KSJ1" s="126"/>
      <c r="KSK1" s="126"/>
      <c r="KSL1" s="126"/>
      <c r="KSM1" s="126"/>
      <c r="KSN1" s="126"/>
      <c r="KSO1" s="126"/>
      <c r="KSP1" s="126"/>
      <c r="KSQ1" s="126"/>
      <c r="KSR1" s="126"/>
      <c r="KSS1" s="126"/>
      <c r="KST1" s="126"/>
      <c r="KSU1" s="126"/>
      <c r="KSV1" s="126"/>
      <c r="KSW1" s="126"/>
      <c r="KSX1" s="126"/>
      <c r="KSY1" s="126"/>
      <c r="KSZ1" s="126"/>
      <c r="KTA1" s="126"/>
      <c r="KTB1" s="126"/>
      <c r="KTC1" s="126"/>
      <c r="KTD1" s="126"/>
      <c r="KTE1" s="126"/>
      <c r="KTF1" s="126"/>
      <c r="KTG1" s="126"/>
      <c r="KTH1" s="126"/>
      <c r="KTI1" s="126"/>
      <c r="KTJ1" s="126"/>
      <c r="KTK1" s="126"/>
      <c r="KTL1" s="126"/>
      <c r="KTM1" s="126"/>
      <c r="KTN1" s="126"/>
      <c r="KTO1" s="126"/>
      <c r="KTP1" s="126"/>
      <c r="KTQ1" s="126"/>
      <c r="KTR1" s="126"/>
      <c r="KTS1" s="126"/>
      <c r="KTT1" s="126"/>
      <c r="KTU1" s="126"/>
      <c r="KTV1" s="126"/>
      <c r="KTW1" s="126"/>
      <c r="KTX1" s="126"/>
      <c r="KTY1" s="126"/>
      <c r="KTZ1" s="126"/>
      <c r="KUA1" s="126"/>
      <c r="KUB1" s="126"/>
      <c r="KUC1" s="126"/>
      <c r="KUD1" s="126"/>
      <c r="KUE1" s="126"/>
      <c r="KUF1" s="126"/>
      <c r="KUG1" s="126"/>
      <c r="KUH1" s="126"/>
      <c r="KUI1" s="126"/>
      <c r="KUJ1" s="126"/>
      <c r="KUK1" s="126"/>
      <c r="KUL1" s="126"/>
      <c r="KUM1" s="126"/>
      <c r="KUN1" s="126"/>
      <c r="KUO1" s="126"/>
      <c r="KUP1" s="126"/>
      <c r="KUQ1" s="126"/>
      <c r="KUR1" s="126"/>
      <c r="KUS1" s="126"/>
      <c r="KUT1" s="126"/>
      <c r="KUU1" s="126"/>
      <c r="KUV1" s="126"/>
      <c r="KUW1" s="126"/>
      <c r="KUX1" s="126"/>
      <c r="KUY1" s="126"/>
      <c r="KUZ1" s="126"/>
      <c r="KVA1" s="126"/>
      <c r="KVB1" s="126"/>
      <c r="KVC1" s="126"/>
      <c r="KVD1" s="126"/>
      <c r="KVE1" s="126"/>
      <c r="KVF1" s="126"/>
      <c r="KVG1" s="126"/>
      <c r="KVH1" s="126"/>
      <c r="KVI1" s="126"/>
      <c r="KVJ1" s="126"/>
      <c r="KVK1" s="126"/>
      <c r="KVL1" s="126"/>
      <c r="KVM1" s="126"/>
      <c r="KVN1" s="126"/>
      <c r="KVO1" s="126"/>
      <c r="KVP1" s="126"/>
      <c r="KVQ1" s="126"/>
      <c r="KVR1" s="126"/>
      <c r="KVS1" s="126"/>
      <c r="KVT1" s="126"/>
      <c r="KVU1" s="126"/>
      <c r="KVV1" s="126"/>
      <c r="KVW1" s="126"/>
      <c r="KVX1" s="126"/>
      <c r="KVY1" s="126"/>
      <c r="KVZ1" s="126"/>
      <c r="KWA1" s="126"/>
      <c r="KWB1" s="126"/>
      <c r="KWC1" s="126"/>
      <c r="KWD1" s="126"/>
      <c r="KWE1" s="126"/>
      <c r="KWF1" s="126"/>
      <c r="KWG1" s="126"/>
      <c r="KWH1" s="126"/>
      <c r="KWI1" s="126"/>
      <c r="KWJ1" s="126"/>
      <c r="KWK1" s="126"/>
      <c r="KWL1" s="126"/>
      <c r="KWM1" s="126"/>
      <c r="KWN1" s="126"/>
      <c r="KWO1" s="126"/>
      <c r="KWP1" s="126"/>
      <c r="KWQ1" s="126"/>
      <c r="KWR1" s="126"/>
      <c r="KWS1" s="126"/>
      <c r="KWT1" s="126"/>
      <c r="KWU1" s="126"/>
      <c r="KWV1" s="126"/>
      <c r="KWW1" s="126"/>
      <c r="KWX1" s="126"/>
      <c r="KWY1" s="126"/>
      <c r="KWZ1" s="126"/>
      <c r="KXA1" s="126"/>
      <c r="KXB1" s="126"/>
      <c r="KXC1" s="126"/>
      <c r="KXD1" s="126"/>
      <c r="KXE1" s="126"/>
      <c r="KXF1" s="126"/>
      <c r="KXG1" s="126"/>
      <c r="KXH1" s="126"/>
      <c r="KXI1" s="126"/>
      <c r="KXJ1" s="126"/>
      <c r="KXK1" s="126"/>
      <c r="KXL1" s="126"/>
      <c r="KXM1" s="126"/>
      <c r="KXN1" s="126"/>
      <c r="KXO1" s="126"/>
      <c r="KXP1" s="126"/>
      <c r="KXQ1" s="126"/>
      <c r="KXR1" s="126"/>
      <c r="KXS1" s="126"/>
      <c r="KXT1" s="126"/>
      <c r="KXU1" s="126"/>
      <c r="KXV1" s="126"/>
      <c r="KXW1" s="126"/>
      <c r="KXX1" s="126"/>
      <c r="KXY1" s="126"/>
      <c r="KXZ1" s="126"/>
      <c r="KYA1" s="126"/>
      <c r="KYB1" s="126"/>
      <c r="KYC1" s="126"/>
      <c r="KYD1" s="126"/>
      <c r="KYE1" s="126"/>
      <c r="KYF1" s="126"/>
      <c r="KYG1" s="126"/>
      <c r="KYH1" s="126"/>
      <c r="KYI1" s="126"/>
      <c r="KYJ1" s="126"/>
      <c r="KYK1" s="126"/>
      <c r="KYL1" s="126"/>
      <c r="KYM1" s="126"/>
      <c r="KYN1" s="126"/>
      <c r="KYO1" s="126"/>
      <c r="KYP1" s="126"/>
      <c r="KYQ1" s="126"/>
      <c r="KYR1" s="126"/>
      <c r="KYS1" s="126"/>
      <c r="KYT1" s="126"/>
      <c r="KYU1" s="126"/>
      <c r="KYV1" s="126"/>
      <c r="KYW1" s="126"/>
      <c r="KYX1" s="126"/>
      <c r="KYY1" s="126"/>
      <c r="KYZ1" s="126"/>
      <c r="KZA1" s="126"/>
      <c r="KZB1" s="126"/>
      <c r="KZC1" s="126"/>
      <c r="KZD1" s="126"/>
      <c r="KZE1" s="126"/>
      <c r="KZF1" s="126"/>
      <c r="KZG1" s="126"/>
      <c r="KZH1" s="126"/>
      <c r="KZI1" s="126"/>
      <c r="KZJ1" s="126"/>
      <c r="KZK1" s="126"/>
      <c r="KZL1" s="126"/>
      <c r="KZM1" s="126"/>
      <c r="KZN1" s="126"/>
      <c r="KZO1" s="126"/>
      <c r="KZP1" s="126"/>
      <c r="KZQ1" s="126"/>
      <c r="KZR1" s="126"/>
      <c r="KZS1" s="126"/>
      <c r="KZT1" s="126"/>
      <c r="KZU1" s="126"/>
      <c r="KZV1" s="126"/>
      <c r="KZW1" s="126"/>
      <c r="KZX1" s="126"/>
      <c r="KZY1" s="126"/>
      <c r="KZZ1" s="126"/>
      <c r="LAA1" s="126"/>
      <c r="LAB1" s="126"/>
      <c r="LAC1" s="126"/>
      <c r="LAD1" s="126"/>
      <c r="LAE1" s="126"/>
      <c r="LAF1" s="126"/>
      <c r="LAG1" s="126"/>
      <c r="LAH1" s="126"/>
      <c r="LAI1" s="126"/>
      <c r="LAJ1" s="126"/>
      <c r="LAK1" s="126"/>
      <c r="LAL1" s="126"/>
      <c r="LAM1" s="126"/>
      <c r="LAN1" s="126"/>
      <c r="LAO1" s="126"/>
      <c r="LAP1" s="126"/>
      <c r="LAQ1" s="126"/>
      <c r="LAR1" s="126"/>
      <c r="LAS1" s="126"/>
      <c r="LAT1" s="126"/>
      <c r="LAU1" s="126"/>
      <c r="LAV1" s="126"/>
      <c r="LAW1" s="126"/>
      <c r="LAX1" s="126"/>
      <c r="LAY1" s="126"/>
      <c r="LAZ1" s="126"/>
      <c r="LBA1" s="126"/>
      <c r="LBB1" s="126"/>
      <c r="LBC1" s="126"/>
      <c r="LBD1" s="126"/>
      <c r="LBE1" s="126"/>
      <c r="LBF1" s="126"/>
      <c r="LBG1" s="126"/>
      <c r="LBH1" s="126"/>
      <c r="LBI1" s="126"/>
      <c r="LBJ1" s="126"/>
      <c r="LBK1" s="126"/>
      <c r="LBL1" s="126"/>
      <c r="LBM1" s="126"/>
      <c r="LBN1" s="126"/>
      <c r="LBO1" s="126"/>
      <c r="LBP1" s="126"/>
      <c r="LBQ1" s="126"/>
      <c r="LBR1" s="126"/>
      <c r="LBS1" s="126"/>
      <c r="LBT1" s="126"/>
      <c r="LBU1" s="126"/>
      <c r="LBV1" s="126"/>
      <c r="LBW1" s="126"/>
      <c r="LBX1" s="126"/>
      <c r="LBY1" s="126"/>
      <c r="LBZ1" s="126"/>
      <c r="LCA1" s="126"/>
      <c r="LCB1" s="126"/>
      <c r="LCC1" s="126"/>
      <c r="LCD1" s="126"/>
      <c r="LCE1" s="126"/>
      <c r="LCF1" s="126"/>
      <c r="LCG1" s="126"/>
      <c r="LCH1" s="126"/>
      <c r="LCI1" s="126"/>
      <c r="LCJ1" s="126"/>
      <c r="LCK1" s="126"/>
      <c r="LCL1" s="126"/>
      <c r="LCM1" s="126"/>
      <c r="LCN1" s="126"/>
      <c r="LCO1" s="126"/>
      <c r="LCP1" s="126"/>
      <c r="LCQ1" s="126"/>
      <c r="LCR1" s="126"/>
      <c r="LCS1" s="126"/>
      <c r="LCT1" s="126"/>
      <c r="LCU1" s="126"/>
      <c r="LCV1" s="126"/>
      <c r="LCW1" s="126"/>
      <c r="LCX1" s="126"/>
      <c r="LCY1" s="126"/>
      <c r="LCZ1" s="126"/>
      <c r="LDA1" s="126"/>
      <c r="LDB1" s="126"/>
      <c r="LDC1" s="126"/>
      <c r="LDD1" s="126"/>
      <c r="LDE1" s="126"/>
      <c r="LDF1" s="126"/>
      <c r="LDG1" s="126"/>
      <c r="LDH1" s="126"/>
      <c r="LDI1" s="126"/>
      <c r="LDJ1" s="126"/>
      <c r="LDK1" s="126"/>
      <c r="LDL1" s="126"/>
      <c r="LDM1" s="126"/>
      <c r="LDN1" s="126"/>
      <c r="LDO1" s="126"/>
      <c r="LDP1" s="126"/>
      <c r="LDQ1" s="126"/>
      <c r="LDR1" s="126"/>
      <c r="LDS1" s="126"/>
      <c r="LDT1" s="126"/>
      <c r="LDU1" s="126"/>
      <c r="LDV1" s="126"/>
      <c r="LDW1" s="126"/>
      <c r="LDX1" s="126"/>
      <c r="LDY1" s="126"/>
      <c r="LDZ1" s="126"/>
      <c r="LEA1" s="126"/>
      <c r="LEB1" s="126"/>
      <c r="LEC1" s="126"/>
      <c r="LED1" s="126"/>
      <c r="LEE1" s="126"/>
      <c r="LEF1" s="126"/>
      <c r="LEG1" s="126"/>
      <c r="LEH1" s="126"/>
      <c r="LEI1" s="126"/>
      <c r="LEJ1" s="126"/>
      <c r="LEK1" s="126"/>
      <c r="LEL1" s="126"/>
      <c r="LEM1" s="126"/>
      <c r="LEN1" s="126"/>
      <c r="LEO1" s="126"/>
      <c r="LEP1" s="126"/>
      <c r="LEQ1" s="126"/>
      <c r="LER1" s="126"/>
      <c r="LES1" s="126"/>
      <c r="LET1" s="126"/>
      <c r="LEU1" s="126"/>
      <c r="LEV1" s="126"/>
      <c r="LEW1" s="126"/>
      <c r="LEX1" s="126"/>
      <c r="LEY1" s="126"/>
      <c r="LEZ1" s="126"/>
      <c r="LFA1" s="126"/>
      <c r="LFB1" s="126"/>
      <c r="LFC1" s="126"/>
      <c r="LFD1" s="126"/>
      <c r="LFE1" s="126"/>
      <c r="LFF1" s="126"/>
      <c r="LFG1" s="126"/>
      <c r="LFH1" s="126"/>
      <c r="LFI1" s="126"/>
      <c r="LFJ1" s="126"/>
      <c r="LFK1" s="126"/>
      <c r="LFL1" s="126"/>
      <c r="LFM1" s="126"/>
      <c r="LFN1" s="126"/>
      <c r="LFO1" s="126"/>
      <c r="LFP1" s="126"/>
      <c r="LFQ1" s="126"/>
      <c r="LFR1" s="126"/>
      <c r="LFS1" s="126"/>
      <c r="LFT1" s="126"/>
      <c r="LFU1" s="126"/>
      <c r="LFV1" s="126"/>
      <c r="LFW1" s="126"/>
      <c r="LFX1" s="126"/>
      <c r="LFY1" s="126"/>
      <c r="LFZ1" s="126"/>
      <c r="LGA1" s="126"/>
      <c r="LGB1" s="126"/>
      <c r="LGC1" s="126"/>
      <c r="LGD1" s="126"/>
      <c r="LGE1" s="126"/>
      <c r="LGF1" s="126"/>
      <c r="LGG1" s="126"/>
      <c r="LGH1" s="126"/>
      <c r="LGI1" s="126"/>
      <c r="LGJ1" s="126"/>
      <c r="LGK1" s="126"/>
      <c r="LGL1" s="126"/>
      <c r="LGM1" s="126"/>
      <c r="LGN1" s="126"/>
      <c r="LGO1" s="126"/>
      <c r="LGP1" s="126"/>
      <c r="LGQ1" s="126"/>
      <c r="LGR1" s="126"/>
      <c r="LGS1" s="126"/>
      <c r="LGT1" s="126"/>
      <c r="LGU1" s="126"/>
      <c r="LGV1" s="126"/>
      <c r="LGW1" s="126"/>
      <c r="LGX1" s="126"/>
      <c r="LGY1" s="126"/>
      <c r="LGZ1" s="126"/>
      <c r="LHA1" s="126"/>
      <c r="LHB1" s="126"/>
      <c r="LHC1" s="126"/>
      <c r="LHD1" s="126"/>
      <c r="LHE1" s="126"/>
      <c r="LHF1" s="126"/>
      <c r="LHG1" s="126"/>
      <c r="LHH1" s="126"/>
      <c r="LHI1" s="126"/>
      <c r="LHJ1" s="126"/>
      <c r="LHK1" s="126"/>
      <c r="LHL1" s="126"/>
      <c r="LHM1" s="126"/>
      <c r="LHN1" s="126"/>
      <c r="LHO1" s="126"/>
      <c r="LHP1" s="126"/>
      <c r="LHQ1" s="126"/>
      <c r="LHR1" s="126"/>
      <c r="LHS1" s="126"/>
      <c r="LHT1" s="126"/>
      <c r="LHU1" s="126"/>
      <c r="LHV1" s="126"/>
      <c r="LHW1" s="126"/>
      <c r="LHX1" s="126"/>
      <c r="LHY1" s="126"/>
      <c r="LHZ1" s="126"/>
      <c r="LIA1" s="126"/>
      <c r="LIB1" s="126"/>
      <c r="LIC1" s="126"/>
      <c r="LID1" s="126"/>
      <c r="LIE1" s="126"/>
      <c r="LIF1" s="126"/>
      <c r="LIG1" s="126"/>
      <c r="LIH1" s="126"/>
      <c r="LII1" s="126"/>
      <c r="LIJ1" s="126"/>
      <c r="LIK1" s="126"/>
      <c r="LIL1" s="126"/>
      <c r="LIM1" s="126"/>
      <c r="LIN1" s="126"/>
      <c r="LIO1" s="126"/>
      <c r="LIP1" s="126"/>
      <c r="LIQ1" s="126"/>
      <c r="LIR1" s="126"/>
      <c r="LIS1" s="126"/>
      <c r="LIT1" s="126"/>
      <c r="LIU1" s="126"/>
      <c r="LIV1" s="126"/>
      <c r="LIW1" s="126"/>
      <c r="LIX1" s="126"/>
      <c r="LIY1" s="126"/>
      <c r="LIZ1" s="126"/>
      <c r="LJA1" s="126"/>
      <c r="LJB1" s="126"/>
      <c r="LJC1" s="126"/>
      <c r="LJD1" s="126"/>
      <c r="LJE1" s="126"/>
      <c r="LJF1" s="126"/>
      <c r="LJG1" s="126"/>
      <c r="LJH1" s="126"/>
      <c r="LJI1" s="126"/>
      <c r="LJJ1" s="126"/>
      <c r="LJK1" s="126"/>
      <c r="LJL1" s="126"/>
      <c r="LJM1" s="126"/>
      <c r="LJN1" s="126"/>
      <c r="LJO1" s="126"/>
      <c r="LJP1" s="126"/>
      <c r="LJQ1" s="126"/>
      <c r="LJR1" s="126"/>
      <c r="LJS1" s="126"/>
      <c r="LJT1" s="126"/>
      <c r="LJU1" s="126"/>
      <c r="LJV1" s="126"/>
      <c r="LJW1" s="126"/>
      <c r="LJX1" s="126"/>
      <c r="LJY1" s="126"/>
      <c r="LJZ1" s="126"/>
      <c r="LKA1" s="126"/>
      <c r="LKB1" s="126"/>
      <c r="LKC1" s="126"/>
      <c r="LKD1" s="126"/>
      <c r="LKE1" s="126"/>
      <c r="LKF1" s="126"/>
      <c r="LKG1" s="126"/>
      <c r="LKH1" s="126"/>
      <c r="LKI1" s="126"/>
      <c r="LKJ1" s="126"/>
      <c r="LKK1" s="126"/>
      <c r="LKL1" s="126"/>
      <c r="LKM1" s="126"/>
      <c r="LKN1" s="126"/>
      <c r="LKO1" s="126"/>
      <c r="LKP1" s="126"/>
      <c r="LKQ1" s="126"/>
      <c r="LKR1" s="126"/>
      <c r="LKS1" s="126"/>
      <c r="LKT1" s="126"/>
      <c r="LKU1" s="126"/>
      <c r="LKV1" s="126"/>
      <c r="LKW1" s="126"/>
      <c r="LKX1" s="126"/>
      <c r="LKY1" s="126"/>
      <c r="LKZ1" s="126"/>
      <c r="LLA1" s="126"/>
      <c r="LLB1" s="126"/>
      <c r="LLC1" s="126"/>
      <c r="LLD1" s="126"/>
      <c r="LLE1" s="126"/>
      <c r="LLF1" s="126"/>
      <c r="LLG1" s="126"/>
      <c r="LLH1" s="126"/>
      <c r="LLI1" s="126"/>
      <c r="LLJ1" s="126"/>
      <c r="LLK1" s="126"/>
      <c r="LLL1" s="126"/>
      <c r="LLM1" s="126"/>
      <c r="LLN1" s="126"/>
      <c r="LLO1" s="126"/>
      <c r="LLP1" s="126"/>
      <c r="LLQ1" s="126"/>
      <c r="LLR1" s="126"/>
      <c r="LLS1" s="126"/>
      <c r="LLT1" s="126"/>
      <c r="LLU1" s="126"/>
      <c r="LLV1" s="126"/>
      <c r="LLW1" s="126"/>
      <c r="LLX1" s="126"/>
      <c r="LLY1" s="126"/>
      <c r="LLZ1" s="126"/>
      <c r="LMA1" s="126"/>
      <c r="LMB1" s="126"/>
      <c r="LMC1" s="126"/>
      <c r="LMD1" s="126"/>
      <c r="LME1" s="126"/>
      <c r="LMF1" s="126"/>
      <c r="LMG1" s="126"/>
      <c r="LMH1" s="126"/>
      <c r="LMI1" s="126"/>
      <c r="LMJ1" s="126"/>
      <c r="LMK1" s="126"/>
      <c r="LML1" s="126"/>
      <c r="LMM1" s="126"/>
      <c r="LMN1" s="126"/>
      <c r="LMO1" s="126"/>
      <c r="LMP1" s="126"/>
      <c r="LMQ1" s="126"/>
      <c r="LMR1" s="126"/>
      <c r="LMS1" s="126"/>
      <c r="LMT1" s="126"/>
      <c r="LMU1" s="126"/>
      <c r="LMV1" s="126"/>
      <c r="LMW1" s="126"/>
      <c r="LMX1" s="126"/>
      <c r="LMY1" s="126"/>
      <c r="LMZ1" s="126"/>
      <c r="LNA1" s="126"/>
      <c r="LNB1" s="126"/>
      <c r="LNC1" s="126"/>
      <c r="LND1" s="126"/>
      <c r="LNE1" s="126"/>
      <c r="LNF1" s="126"/>
      <c r="LNG1" s="126"/>
      <c r="LNH1" s="126"/>
      <c r="LNI1" s="126"/>
      <c r="LNJ1" s="126"/>
      <c r="LNK1" s="126"/>
      <c r="LNL1" s="126"/>
      <c r="LNM1" s="126"/>
      <c r="LNN1" s="126"/>
      <c r="LNO1" s="126"/>
      <c r="LNP1" s="126"/>
      <c r="LNQ1" s="126"/>
      <c r="LNR1" s="126"/>
      <c r="LNS1" s="126"/>
      <c r="LNT1" s="126"/>
      <c r="LNU1" s="126"/>
      <c r="LNV1" s="126"/>
      <c r="LNW1" s="126"/>
      <c r="LNX1" s="126"/>
      <c r="LNY1" s="126"/>
      <c r="LNZ1" s="126"/>
      <c r="LOA1" s="126"/>
      <c r="LOB1" s="126"/>
      <c r="LOC1" s="126"/>
      <c r="LOD1" s="126"/>
      <c r="LOE1" s="126"/>
      <c r="LOF1" s="126"/>
      <c r="LOG1" s="126"/>
      <c r="LOH1" s="126"/>
      <c r="LOI1" s="126"/>
      <c r="LOJ1" s="126"/>
      <c r="LOK1" s="126"/>
      <c r="LOL1" s="126"/>
      <c r="LOM1" s="126"/>
      <c r="LON1" s="126"/>
      <c r="LOO1" s="126"/>
      <c r="LOP1" s="126"/>
      <c r="LOQ1" s="126"/>
      <c r="LOR1" s="126"/>
      <c r="LOS1" s="126"/>
      <c r="LOT1" s="126"/>
      <c r="LOU1" s="126"/>
      <c r="LOV1" s="126"/>
      <c r="LOW1" s="126"/>
      <c r="LOX1" s="126"/>
      <c r="LOY1" s="126"/>
      <c r="LOZ1" s="126"/>
      <c r="LPA1" s="126"/>
      <c r="LPB1" s="126"/>
      <c r="LPC1" s="126"/>
      <c r="LPD1" s="126"/>
      <c r="LPE1" s="126"/>
      <c r="LPF1" s="126"/>
      <c r="LPG1" s="126"/>
      <c r="LPH1" s="126"/>
      <c r="LPI1" s="126"/>
      <c r="LPJ1" s="126"/>
      <c r="LPK1" s="126"/>
      <c r="LPL1" s="126"/>
      <c r="LPM1" s="126"/>
      <c r="LPN1" s="126"/>
      <c r="LPO1" s="126"/>
      <c r="LPP1" s="126"/>
      <c r="LPQ1" s="126"/>
      <c r="LPR1" s="126"/>
      <c r="LPS1" s="126"/>
      <c r="LPT1" s="126"/>
      <c r="LPU1" s="126"/>
      <c r="LPV1" s="126"/>
      <c r="LPW1" s="126"/>
      <c r="LPX1" s="126"/>
      <c r="LPY1" s="126"/>
      <c r="LPZ1" s="126"/>
      <c r="LQA1" s="126"/>
      <c r="LQB1" s="126"/>
      <c r="LQC1" s="126"/>
      <c r="LQD1" s="126"/>
      <c r="LQE1" s="126"/>
      <c r="LQF1" s="126"/>
      <c r="LQG1" s="126"/>
      <c r="LQH1" s="126"/>
      <c r="LQI1" s="126"/>
      <c r="LQJ1" s="126"/>
      <c r="LQK1" s="126"/>
      <c r="LQL1" s="126"/>
      <c r="LQM1" s="126"/>
      <c r="LQN1" s="126"/>
      <c r="LQO1" s="126"/>
      <c r="LQP1" s="126"/>
      <c r="LQQ1" s="126"/>
      <c r="LQR1" s="126"/>
      <c r="LQS1" s="126"/>
      <c r="LQT1" s="126"/>
      <c r="LQU1" s="126"/>
      <c r="LQV1" s="126"/>
      <c r="LQW1" s="126"/>
      <c r="LQX1" s="126"/>
      <c r="LQY1" s="126"/>
      <c r="LQZ1" s="126"/>
      <c r="LRA1" s="126"/>
      <c r="LRB1" s="126"/>
      <c r="LRC1" s="126"/>
      <c r="LRD1" s="126"/>
      <c r="LRE1" s="126"/>
      <c r="LRF1" s="126"/>
      <c r="LRG1" s="126"/>
      <c r="LRH1" s="126"/>
      <c r="LRI1" s="126"/>
      <c r="LRJ1" s="126"/>
      <c r="LRK1" s="126"/>
      <c r="LRL1" s="126"/>
      <c r="LRM1" s="126"/>
      <c r="LRN1" s="126"/>
      <c r="LRO1" s="126"/>
      <c r="LRP1" s="126"/>
      <c r="LRQ1" s="126"/>
      <c r="LRR1" s="126"/>
      <c r="LRS1" s="126"/>
      <c r="LRT1" s="126"/>
      <c r="LRU1" s="126"/>
      <c r="LRV1" s="126"/>
      <c r="LRW1" s="126"/>
      <c r="LRX1" s="126"/>
      <c r="LRY1" s="126"/>
      <c r="LRZ1" s="126"/>
      <c r="LSA1" s="126"/>
      <c r="LSB1" s="126"/>
      <c r="LSC1" s="126"/>
      <c r="LSD1" s="126"/>
      <c r="LSE1" s="126"/>
      <c r="LSF1" s="126"/>
      <c r="LSG1" s="126"/>
      <c r="LSH1" s="126"/>
      <c r="LSI1" s="126"/>
      <c r="LSJ1" s="126"/>
      <c r="LSK1" s="126"/>
      <c r="LSL1" s="126"/>
      <c r="LSM1" s="126"/>
      <c r="LSN1" s="126"/>
      <c r="LSO1" s="126"/>
      <c r="LSP1" s="126"/>
      <c r="LSQ1" s="126"/>
      <c r="LSR1" s="126"/>
      <c r="LSS1" s="126"/>
      <c r="LST1" s="126"/>
      <c r="LSU1" s="126"/>
      <c r="LSV1" s="126"/>
      <c r="LSW1" s="126"/>
      <c r="LSX1" s="126"/>
      <c r="LSY1" s="126"/>
      <c r="LSZ1" s="126"/>
      <c r="LTA1" s="126"/>
      <c r="LTB1" s="126"/>
      <c r="LTC1" s="126"/>
      <c r="LTD1" s="126"/>
      <c r="LTE1" s="126"/>
      <c r="LTF1" s="126"/>
      <c r="LTG1" s="126"/>
      <c r="LTH1" s="126"/>
      <c r="LTI1" s="126"/>
      <c r="LTJ1" s="126"/>
      <c r="LTK1" s="126"/>
      <c r="LTL1" s="126"/>
      <c r="LTM1" s="126"/>
      <c r="LTN1" s="126"/>
      <c r="LTO1" s="126"/>
      <c r="LTP1" s="126"/>
      <c r="LTQ1" s="126"/>
      <c r="LTR1" s="126"/>
      <c r="LTS1" s="126"/>
      <c r="LTT1" s="126"/>
      <c r="LTU1" s="126"/>
      <c r="LTV1" s="126"/>
      <c r="LTW1" s="126"/>
      <c r="LTX1" s="126"/>
      <c r="LTY1" s="126"/>
      <c r="LTZ1" s="126"/>
      <c r="LUA1" s="126"/>
      <c r="LUB1" s="126"/>
      <c r="LUC1" s="126"/>
      <c r="LUD1" s="126"/>
      <c r="LUE1" s="126"/>
      <c r="LUF1" s="126"/>
      <c r="LUG1" s="126"/>
      <c r="LUH1" s="126"/>
      <c r="LUI1" s="126"/>
      <c r="LUJ1" s="126"/>
      <c r="LUK1" s="126"/>
      <c r="LUL1" s="126"/>
      <c r="LUM1" s="126"/>
      <c r="LUN1" s="126"/>
      <c r="LUO1" s="126"/>
      <c r="LUP1" s="126"/>
      <c r="LUQ1" s="126"/>
      <c r="LUR1" s="126"/>
      <c r="LUS1" s="126"/>
      <c r="LUT1" s="126"/>
      <c r="LUU1" s="126"/>
      <c r="LUV1" s="126"/>
      <c r="LUW1" s="126"/>
      <c r="LUX1" s="126"/>
      <c r="LUY1" s="126"/>
      <c r="LUZ1" s="126"/>
      <c r="LVA1" s="126"/>
      <c r="LVB1" s="126"/>
      <c r="LVC1" s="126"/>
      <c r="LVD1" s="126"/>
      <c r="LVE1" s="126"/>
      <c r="LVF1" s="126"/>
      <c r="LVG1" s="126"/>
      <c r="LVH1" s="126"/>
      <c r="LVI1" s="126"/>
      <c r="LVJ1" s="126"/>
      <c r="LVK1" s="126"/>
      <c r="LVL1" s="126"/>
      <c r="LVM1" s="126"/>
      <c r="LVN1" s="126"/>
      <c r="LVO1" s="126"/>
      <c r="LVP1" s="126"/>
      <c r="LVQ1" s="126"/>
      <c r="LVR1" s="126"/>
      <c r="LVS1" s="126"/>
      <c r="LVT1" s="126"/>
      <c r="LVU1" s="126"/>
      <c r="LVV1" s="126"/>
      <c r="LVW1" s="126"/>
      <c r="LVX1" s="126"/>
      <c r="LVY1" s="126"/>
      <c r="LVZ1" s="126"/>
      <c r="LWA1" s="126"/>
      <c r="LWB1" s="126"/>
      <c r="LWC1" s="126"/>
      <c r="LWD1" s="126"/>
      <c r="LWE1" s="126"/>
      <c r="LWF1" s="126"/>
      <c r="LWG1" s="126"/>
      <c r="LWH1" s="126"/>
      <c r="LWI1" s="126"/>
      <c r="LWJ1" s="126"/>
      <c r="LWK1" s="126"/>
      <c r="LWL1" s="126"/>
      <c r="LWM1" s="126"/>
      <c r="LWN1" s="126"/>
      <c r="LWO1" s="126"/>
      <c r="LWP1" s="126"/>
      <c r="LWQ1" s="126"/>
      <c r="LWR1" s="126"/>
      <c r="LWS1" s="126"/>
      <c r="LWT1" s="126"/>
      <c r="LWU1" s="126"/>
      <c r="LWV1" s="126"/>
      <c r="LWW1" s="126"/>
      <c r="LWX1" s="126"/>
      <c r="LWY1" s="126"/>
      <c r="LWZ1" s="126"/>
      <c r="LXA1" s="126"/>
      <c r="LXB1" s="126"/>
      <c r="LXC1" s="126"/>
      <c r="LXD1" s="126"/>
      <c r="LXE1" s="126"/>
      <c r="LXF1" s="126"/>
      <c r="LXG1" s="126"/>
      <c r="LXH1" s="126"/>
      <c r="LXI1" s="126"/>
      <c r="LXJ1" s="126"/>
      <c r="LXK1" s="126"/>
      <c r="LXL1" s="126"/>
      <c r="LXM1" s="126"/>
      <c r="LXN1" s="126"/>
      <c r="LXO1" s="126"/>
      <c r="LXP1" s="126"/>
      <c r="LXQ1" s="126"/>
      <c r="LXR1" s="126"/>
      <c r="LXS1" s="126"/>
      <c r="LXT1" s="126"/>
      <c r="LXU1" s="126"/>
      <c r="LXV1" s="126"/>
      <c r="LXW1" s="126"/>
      <c r="LXX1" s="126"/>
      <c r="LXY1" s="126"/>
      <c r="LXZ1" s="126"/>
      <c r="LYA1" s="126"/>
      <c r="LYB1" s="126"/>
      <c r="LYC1" s="126"/>
      <c r="LYD1" s="126"/>
      <c r="LYE1" s="126"/>
      <c r="LYF1" s="126"/>
      <c r="LYG1" s="126"/>
      <c r="LYH1" s="126"/>
      <c r="LYI1" s="126"/>
      <c r="LYJ1" s="126"/>
      <c r="LYK1" s="126"/>
      <c r="LYL1" s="126"/>
      <c r="LYM1" s="126"/>
      <c r="LYN1" s="126"/>
      <c r="LYO1" s="126"/>
      <c r="LYP1" s="126"/>
      <c r="LYQ1" s="126"/>
      <c r="LYR1" s="126"/>
      <c r="LYS1" s="126"/>
      <c r="LYT1" s="126"/>
      <c r="LYU1" s="126"/>
      <c r="LYV1" s="126"/>
      <c r="LYW1" s="126"/>
      <c r="LYX1" s="126"/>
      <c r="LYY1" s="126"/>
      <c r="LYZ1" s="126"/>
      <c r="LZA1" s="126"/>
      <c r="LZB1" s="126"/>
      <c r="LZC1" s="126"/>
      <c r="LZD1" s="126"/>
      <c r="LZE1" s="126"/>
      <c r="LZF1" s="126"/>
      <c r="LZG1" s="126"/>
      <c r="LZH1" s="126"/>
      <c r="LZI1" s="126"/>
      <c r="LZJ1" s="126"/>
      <c r="LZK1" s="126"/>
      <c r="LZL1" s="126"/>
      <c r="LZM1" s="126"/>
      <c r="LZN1" s="126"/>
      <c r="LZO1" s="126"/>
      <c r="LZP1" s="126"/>
      <c r="LZQ1" s="126"/>
      <c r="LZR1" s="126"/>
      <c r="LZS1" s="126"/>
      <c r="LZT1" s="126"/>
      <c r="LZU1" s="126"/>
      <c r="LZV1" s="126"/>
      <c r="LZW1" s="126"/>
      <c r="LZX1" s="126"/>
      <c r="LZY1" s="126"/>
      <c r="LZZ1" s="126"/>
      <c r="MAA1" s="126"/>
      <c r="MAB1" s="126"/>
      <c r="MAC1" s="126"/>
      <c r="MAD1" s="126"/>
      <c r="MAE1" s="126"/>
      <c r="MAF1" s="126"/>
      <c r="MAG1" s="126"/>
      <c r="MAH1" s="126"/>
      <c r="MAI1" s="126"/>
      <c r="MAJ1" s="126"/>
      <c r="MAK1" s="126"/>
      <c r="MAL1" s="126"/>
      <c r="MAM1" s="126"/>
      <c r="MAN1" s="126"/>
      <c r="MAO1" s="126"/>
      <c r="MAP1" s="126"/>
      <c r="MAQ1" s="126"/>
      <c r="MAR1" s="126"/>
      <c r="MAS1" s="126"/>
      <c r="MAT1" s="126"/>
      <c r="MAU1" s="126"/>
      <c r="MAV1" s="126"/>
      <c r="MAW1" s="126"/>
      <c r="MAX1" s="126"/>
      <c r="MAY1" s="126"/>
      <c r="MAZ1" s="126"/>
      <c r="MBA1" s="126"/>
      <c r="MBB1" s="126"/>
      <c r="MBC1" s="126"/>
      <c r="MBD1" s="126"/>
      <c r="MBE1" s="126"/>
      <c r="MBF1" s="126"/>
      <c r="MBG1" s="126"/>
      <c r="MBH1" s="126"/>
      <c r="MBI1" s="126"/>
      <c r="MBJ1" s="126"/>
      <c r="MBK1" s="126"/>
      <c r="MBL1" s="126"/>
      <c r="MBM1" s="126"/>
      <c r="MBN1" s="126"/>
      <c r="MBO1" s="126"/>
      <c r="MBP1" s="126"/>
      <c r="MBQ1" s="126"/>
      <c r="MBR1" s="126"/>
      <c r="MBS1" s="126"/>
      <c r="MBT1" s="126"/>
      <c r="MBU1" s="126"/>
      <c r="MBV1" s="126"/>
      <c r="MBW1" s="126"/>
      <c r="MBX1" s="126"/>
      <c r="MBY1" s="126"/>
      <c r="MBZ1" s="126"/>
      <c r="MCA1" s="126"/>
      <c r="MCB1" s="126"/>
      <c r="MCC1" s="126"/>
      <c r="MCD1" s="126"/>
      <c r="MCE1" s="126"/>
      <c r="MCF1" s="126"/>
      <c r="MCG1" s="126"/>
      <c r="MCH1" s="126"/>
      <c r="MCI1" s="126"/>
      <c r="MCJ1" s="126"/>
      <c r="MCK1" s="126"/>
      <c r="MCL1" s="126"/>
      <c r="MCM1" s="126"/>
      <c r="MCN1" s="126"/>
      <c r="MCO1" s="126"/>
      <c r="MCP1" s="126"/>
      <c r="MCQ1" s="126"/>
      <c r="MCR1" s="126"/>
      <c r="MCS1" s="126"/>
      <c r="MCT1" s="126"/>
      <c r="MCU1" s="126"/>
      <c r="MCV1" s="126"/>
      <c r="MCW1" s="126"/>
      <c r="MCX1" s="126"/>
      <c r="MCY1" s="126"/>
      <c r="MCZ1" s="126"/>
      <c r="MDA1" s="126"/>
      <c r="MDB1" s="126"/>
      <c r="MDC1" s="126"/>
      <c r="MDD1" s="126"/>
      <c r="MDE1" s="126"/>
      <c r="MDF1" s="126"/>
      <c r="MDG1" s="126"/>
      <c r="MDH1" s="126"/>
      <c r="MDI1" s="126"/>
      <c r="MDJ1" s="126"/>
      <c r="MDK1" s="126"/>
      <c r="MDL1" s="126"/>
      <c r="MDM1" s="126"/>
      <c r="MDN1" s="126"/>
      <c r="MDO1" s="126"/>
      <c r="MDP1" s="126"/>
      <c r="MDQ1" s="126"/>
      <c r="MDR1" s="126"/>
      <c r="MDS1" s="126"/>
      <c r="MDT1" s="126"/>
      <c r="MDU1" s="126"/>
      <c r="MDV1" s="126"/>
      <c r="MDW1" s="126"/>
      <c r="MDX1" s="126"/>
      <c r="MDY1" s="126"/>
      <c r="MDZ1" s="126"/>
      <c r="MEA1" s="126"/>
      <c r="MEB1" s="126"/>
      <c r="MEC1" s="126"/>
      <c r="MED1" s="126"/>
      <c r="MEE1" s="126"/>
      <c r="MEF1" s="126"/>
      <c r="MEG1" s="126"/>
      <c r="MEH1" s="126"/>
      <c r="MEI1" s="126"/>
      <c r="MEJ1" s="126"/>
      <c r="MEK1" s="126"/>
      <c r="MEL1" s="126"/>
      <c r="MEM1" s="126"/>
      <c r="MEN1" s="126"/>
      <c r="MEO1" s="126"/>
      <c r="MEP1" s="126"/>
      <c r="MEQ1" s="126"/>
      <c r="MER1" s="126"/>
      <c r="MES1" s="126"/>
      <c r="MET1" s="126"/>
      <c r="MEU1" s="126"/>
      <c r="MEV1" s="126"/>
      <c r="MEW1" s="126"/>
      <c r="MEX1" s="126"/>
      <c r="MEY1" s="126"/>
      <c r="MEZ1" s="126"/>
      <c r="MFA1" s="126"/>
      <c r="MFB1" s="126"/>
      <c r="MFC1" s="126"/>
      <c r="MFD1" s="126"/>
      <c r="MFE1" s="126"/>
      <c r="MFF1" s="126"/>
      <c r="MFG1" s="126"/>
      <c r="MFH1" s="126"/>
      <c r="MFI1" s="126"/>
      <c r="MFJ1" s="126"/>
      <c r="MFK1" s="126"/>
      <c r="MFL1" s="126"/>
      <c r="MFM1" s="126"/>
      <c r="MFN1" s="126"/>
      <c r="MFO1" s="126"/>
      <c r="MFP1" s="126"/>
      <c r="MFQ1" s="126"/>
      <c r="MFR1" s="126"/>
      <c r="MFS1" s="126"/>
      <c r="MFT1" s="126"/>
      <c r="MFU1" s="126"/>
      <c r="MFV1" s="126"/>
      <c r="MFW1" s="126"/>
      <c r="MFX1" s="126"/>
      <c r="MFY1" s="126"/>
      <c r="MFZ1" s="126"/>
      <c r="MGA1" s="126"/>
      <c r="MGB1" s="126"/>
      <c r="MGC1" s="126"/>
      <c r="MGD1" s="126"/>
      <c r="MGE1" s="126"/>
      <c r="MGF1" s="126"/>
      <c r="MGG1" s="126"/>
      <c r="MGH1" s="126"/>
      <c r="MGI1" s="126"/>
      <c r="MGJ1" s="126"/>
      <c r="MGK1" s="126"/>
      <c r="MGL1" s="126"/>
      <c r="MGM1" s="126"/>
      <c r="MGN1" s="126"/>
      <c r="MGO1" s="126"/>
      <c r="MGP1" s="126"/>
      <c r="MGQ1" s="126"/>
      <c r="MGR1" s="126"/>
      <c r="MGS1" s="126"/>
      <c r="MGT1" s="126"/>
      <c r="MGU1" s="126"/>
      <c r="MGV1" s="126"/>
      <c r="MGW1" s="126"/>
      <c r="MGX1" s="126"/>
      <c r="MGY1" s="126"/>
      <c r="MGZ1" s="126"/>
      <c r="MHA1" s="126"/>
      <c r="MHB1" s="126"/>
      <c r="MHC1" s="126"/>
      <c r="MHD1" s="126"/>
      <c r="MHE1" s="126"/>
      <c r="MHF1" s="126"/>
      <c r="MHG1" s="126"/>
      <c r="MHH1" s="126"/>
      <c r="MHI1" s="126"/>
      <c r="MHJ1" s="126"/>
      <c r="MHK1" s="126"/>
      <c r="MHL1" s="126"/>
      <c r="MHM1" s="126"/>
      <c r="MHN1" s="126"/>
      <c r="MHO1" s="126"/>
      <c r="MHP1" s="126"/>
      <c r="MHQ1" s="126"/>
      <c r="MHR1" s="126"/>
      <c r="MHS1" s="126"/>
      <c r="MHT1" s="126"/>
      <c r="MHU1" s="126"/>
      <c r="MHV1" s="126"/>
      <c r="MHW1" s="126"/>
      <c r="MHX1" s="126"/>
      <c r="MHY1" s="126"/>
      <c r="MHZ1" s="126"/>
      <c r="MIA1" s="126"/>
      <c r="MIB1" s="126"/>
      <c r="MIC1" s="126"/>
      <c r="MID1" s="126"/>
      <c r="MIE1" s="126"/>
      <c r="MIF1" s="126"/>
      <c r="MIG1" s="126"/>
      <c r="MIH1" s="126"/>
      <c r="MII1" s="126"/>
      <c r="MIJ1" s="126"/>
      <c r="MIK1" s="126"/>
      <c r="MIL1" s="126"/>
      <c r="MIM1" s="126"/>
      <c r="MIN1" s="126"/>
      <c r="MIO1" s="126"/>
      <c r="MIP1" s="126"/>
      <c r="MIQ1" s="126"/>
      <c r="MIR1" s="126"/>
      <c r="MIS1" s="126"/>
      <c r="MIT1" s="126"/>
      <c r="MIU1" s="126"/>
      <c r="MIV1" s="126"/>
      <c r="MIW1" s="126"/>
      <c r="MIX1" s="126"/>
      <c r="MIY1" s="126"/>
      <c r="MIZ1" s="126"/>
      <c r="MJA1" s="126"/>
      <c r="MJB1" s="126"/>
      <c r="MJC1" s="126"/>
      <c r="MJD1" s="126"/>
      <c r="MJE1" s="126"/>
      <c r="MJF1" s="126"/>
      <c r="MJG1" s="126"/>
      <c r="MJH1" s="126"/>
      <c r="MJI1" s="126"/>
      <c r="MJJ1" s="126"/>
      <c r="MJK1" s="126"/>
      <c r="MJL1" s="126"/>
      <c r="MJM1" s="126"/>
      <c r="MJN1" s="126"/>
      <c r="MJO1" s="126"/>
      <c r="MJP1" s="126"/>
      <c r="MJQ1" s="126"/>
      <c r="MJR1" s="126"/>
      <c r="MJS1" s="126"/>
      <c r="MJT1" s="126"/>
      <c r="MJU1" s="126"/>
      <c r="MJV1" s="126"/>
      <c r="MJW1" s="126"/>
      <c r="MJX1" s="126"/>
      <c r="MJY1" s="126"/>
      <c r="MJZ1" s="126"/>
      <c r="MKA1" s="126"/>
      <c r="MKB1" s="126"/>
      <c r="MKC1" s="126"/>
      <c r="MKD1" s="126"/>
      <c r="MKE1" s="126"/>
      <c r="MKF1" s="126"/>
      <c r="MKG1" s="126"/>
      <c r="MKH1" s="126"/>
      <c r="MKI1" s="126"/>
      <c r="MKJ1" s="126"/>
      <c r="MKK1" s="126"/>
      <c r="MKL1" s="126"/>
      <c r="MKM1" s="126"/>
      <c r="MKN1" s="126"/>
      <c r="MKO1" s="126"/>
      <c r="MKP1" s="126"/>
      <c r="MKQ1" s="126"/>
      <c r="MKR1" s="126"/>
      <c r="MKS1" s="126"/>
      <c r="MKT1" s="126"/>
      <c r="MKU1" s="126"/>
      <c r="MKV1" s="126"/>
      <c r="MKW1" s="126"/>
      <c r="MKX1" s="126"/>
      <c r="MKY1" s="126"/>
      <c r="MKZ1" s="126"/>
      <c r="MLA1" s="126"/>
      <c r="MLB1" s="126"/>
      <c r="MLC1" s="126"/>
      <c r="MLD1" s="126"/>
      <c r="MLE1" s="126"/>
      <c r="MLF1" s="126"/>
      <c r="MLG1" s="126"/>
      <c r="MLH1" s="126"/>
      <c r="MLI1" s="126"/>
      <c r="MLJ1" s="126"/>
      <c r="MLK1" s="126"/>
      <c r="MLL1" s="126"/>
      <c r="MLM1" s="126"/>
      <c r="MLN1" s="126"/>
      <c r="MLO1" s="126"/>
      <c r="MLP1" s="126"/>
      <c r="MLQ1" s="126"/>
      <c r="MLR1" s="126"/>
      <c r="MLS1" s="126"/>
      <c r="MLT1" s="126"/>
      <c r="MLU1" s="126"/>
      <c r="MLV1" s="126"/>
      <c r="MLW1" s="126"/>
      <c r="MLX1" s="126"/>
      <c r="MLY1" s="126"/>
      <c r="MLZ1" s="126"/>
      <c r="MMA1" s="126"/>
      <c r="MMB1" s="126"/>
      <c r="MMC1" s="126"/>
      <c r="MMD1" s="126"/>
      <c r="MME1" s="126"/>
      <c r="MMF1" s="126"/>
      <c r="MMG1" s="126"/>
      <c r="MMH1" s="126"/>
      <c r="MMI1" s="126"/>
      <c r="MMJ1" s="126"/>
      <c r="MMK1" s="126"/>
      <c r="MML1" s="126"/>
      <c r="MMM1" s="126"/>
      <c r="MMN1" s="126"/>
      <c r="MMO1" s="126"/>
      <c r="MMP1" s="126"/>
      <c r="MMQ1" s="126"/>
      <c r="MMR1" s="126"/>
      <c r="MMS1" s="126"/>
      <c r="MMT1" s="126"/>
      <c r="MMU1" s="126"/>
      <c r="MMV1" s="126"/>
      <c r="MMW1" s="126"/>
      <c r="MMX1" s="126"/>
      <c r="MMY1" s="126"/>
      <c r="MMZ1" s="126"/>
      <c r="MNA1" s="126"/>
      <c r="MNB1" s="126"/>
      <c r="MNC1" s="126"/>
      <c r="MND1" s="126"/>
      <c r="MNE1" s="126"/>
      <c r="MNF1" s="126"/>
      <c r="MNG1" s="126"/>
      <c r="MNH1" s="126"/>
      <c r="MNI1" s="126"/>
      <c r="MNJ1" s="126"/>
      <c r="MNK1" s="126"/>
      <c r="MNL1" s="126"/>
      <c r="MNM1" s="126"/>
      <c r="MNN1" s="126"/>
      <c r="MNO1" s="126"/>
      <c r="MNP1" s="126"/>
      <c r="MNQ1" s="126"/>
      <c r="MNR1" s="126"/>
      <c r="MNS1" s="126"/>
      <c r="MNT1" s="126"/>
      <c r="MNU1" s="126"/>
      <c r="MNV1" s="126"/>
      <c r="MNW1" s="126"/>
      <c r="MNX1" s="126"/>
      <c r="MNY1" s="126"/>
      <c r="MNZ1" s="126"/>
      <c r="MOA1" s="126"/>
      <c r="MOB1" s="126"/>
      <c r="MOC1" s="126"/>
      <c r="MOD1" s="126"/>
      <c r="MOE1" s="126"/>
      <c r="MOF1" s="126"/>
      <c r="MOG1" s="126"/>
      <c r="MOH1" s="126"/>
      <c r="MOI1" s="126"/>
      <c r="MOJ1" s="126"/>
      <c r="MOK1" s="126"/>
      <c r="MOL1" s="126"/>
      <c r="MOM1" s="126"/>
      <c r="MON1" s="126"/>
      <c r="MOO1" s="126"/>
      <c r="MOP1" s="126"/>
      <c r="MOQ1" s="126"/>
      <c r="MOR1" s="126"/>
      <c r="MOS1" s="126"/>
      <c r="MOT1" s="126"/>
      <c r="MOU1" s="126"/>
      <c r="MOV1" s="126"/>
      <c r="MOW1" s="126"/>
      <c r="MOX1" s="126"/>
      <c r="MOY1" s="126"/>
      <c r="MOZ1" s="126"/>
      <c r="MPA1" s="126"/>
      <c r="MPB1" s="126"/>
      <c r="MPC1" s="126"/>
      <c r="MPD1" s="126"/>
      <c r="MPE1" s="126"/>
      <c r="MPF1" s="126"/>
      <c r="MPG1" s="126"/>
      <c r="MPH1" s="126"/>
      <c r="MPI1" s="126"/>
      <c r="MPJ1" s="126"/>
      <c r="MPK1" s="126"/>
      <c r="MPL1" s="126"/>
      <c r="MPM1" s="126"/>
      <c r="MPN1" s="126"/>
      <c r="MPO1" s="126"/>
      <c r="MPP1" s="126"/>
      <c r="MPQ1" s="126"/>
      <c r="MPR1" s="126"/>
      <c r="MPS1" s="126"/>
      <c r="MPT1" s="126"/>
      <c r="MPU1" s="126"/>
      <c r="MPV1" s="126"/>
      <c r="MPW1" s="126"/>
      <c r="MPX1" s="126"/>
      <c r="MPY1" s="126"/>
      <c r="MPZ1" s="126"/>
      <c r="MQA1" s="126"/>
      <c r="MQB1" s="126"/>
      <c r="MQC1" s="126"/>
      <c r="MQD1" s="126"/>
      <c r="MQE1" s="126"/>
      <c r="MQF1" s="126"/>
      <c r="MQG1" s="126"/>
      <c r="MQH1" s="126"/>
      <c r="MQI1" s="126"/>
      <c r="MQJ1" s="126"/>
      <c r="MQK1" s="126"/>
      <c r="MQL1" s="126"/>
      <c r="MQM1" s="126"/>
      <c r="MQN1" s="126"/>
      <c r="MQO1" s="126"/>
      <c r="MQP1" s="126"/>
      <c r="MQQ1" s="126"/>
      <c r="MQR1" s="126"/>
      <c r="MQS1" s="126"/>
      <c r="MQT1" s="126"/>
      <c r="MQU1" s="126"/>
      <c r="MQV1" s="126"/>
      <c r="MQW1" s="126"/>
      <c r="MQX1" s="126"/>
      <c r="MQY1" s="126"/>
      <c r="MQZ1" s="126"/>
      <c r="MRA1" s="126"/>
      <c r="MRB1" s="126"/>
      <c r="MRC1" s="126"/>
      <c r="MRD1" s="126"/>
      <c r="MRE1" s="126"/>
      <c r="MRF1" s="126"/>
      <c r="MRG1" s="126"/>
      <c r="MRH1" s="126"/>
      <c r="MRI1" s="126"/>
      <c r="MRJ1" s="126"/>
      <c r="MRK1" s="126"/>
      <c r="MRL1" s="126"/>
      <c r="MRM1" s="126"/>
      <c r="MRN1" s="126"/>
      <c r="MRO1" s="126"/>
      <c r="MRP1" s="126"/>
      <c r="MRQ1" s="126"/>
      <c r="MRR1" s="126"/>
      <c r="MRS1" s="126"/>
      <c r="MRT1" s="126"/>
      <c r="MRU1" s="126"/>
      <c r="MRV1" s="126"/>
      <c r="MRW1" s="126"/>
      <c r="MRX1" s="126"/>
      <c r="MRY1" s="126"/>
      <c r="MRZ1" s="126"/>
      <c r="MSA1" s="126"/>
      <c r="MSB1" s="126"/>
      <c r="MSC1" s="126"/>
      <c r="MSD1" s="126"/>
      <c r="MSE1" s="126"/>
      <c r="MSF1" s="126"/>
      <c r="MSG1" s="126"/>
      <c r="MSH1" s="126"/>
      <c r="MSI1" s="126"/>
      <c r="MSJ1" s="126"/>
      <c r="MSK1" s="126"/>
      <c r="MSL1" s="126"/>
      <c r="MSM1" s="126"/>
      <c r="MSN1" s="126"/>
      <c r="MSO1" s="126"/>
      <c r="MSP1" s="126"/>
      <c r="MSQ1" s="126"/>
      <c r="MSR1" s="126"/>
      <c r="MSS1" s="126"/>
      <c r="MST1" s="126"/>
      <c r="MSU1" s="126"/>
      <c r="MSV1" s="126"/>
      <c r="MSW1" s="126"/>
      <c r="MSX1" s="126"/>
      <c r="MSY1" s="126"/>
      <c r="MSZ1" s="126"/>
      <c r="MTA1" s="126"/>
      <c r="MTB1" s="126"/>
      <c r="MTC1" s="126"/>
      <c r="MTD1" s="126"/>
      <c r="MTE1" s="126"/>
      <c r="MTF1" s="126"/>
      <c r="MTG1" s="126"/>
      <c r="MTH1" s="126"/>
      <c r="MTI1" s="126"/>
      <c r="MTJ1" s="126"/>
      <c r="MTK1" s="126"/>
      <c r="MTL1" s="126"/>
      <c r="MTM1" s="126"/>
      <c r="MTN1" s="126"/>
      <c r="MTO1" s="126"/>
      <c r="MTP1" s="126"/>
      <c r="MTQ1" s="126"/>
      <c r="MTR1" s="126"/>
      <c r="MTS1" s="126"/>
      <c r="MTT1" s="126"/>
      <c r="MTU1" s="126"/>
      <c r="MTV1" s="126"/>
      <c r="MTW1" s="126"/>
      <c r="MTX1" s="126"/>
      <c r="MTY1" s="126"/>
      <c r="MTZ1" s="126"/>
      <c r="MUA1" s="126"/>
      <c r="MUB1" s="126"/>
      <c r="MUC1" s="126"/>
      <c r="MUD1" s="126"/>
      <c r="MUE1" s="126"/>
      <c r="MUF1" s="126"/>
      <c r="MUG1" s="126"/>
      <c r="MUH1" s="126"/>
      <c r="MUI1" s="126"/>
      <c r="MUJ1" s="126"/>
      <c r="MUK1" s="126"/>
      <c r="MUL1" s="126"/>
      <c r="MUM1" s="126"/>
      <c r="MUN1" s="126"/>
      <c r="MUO1" s="126"/>
      <c r="MUP1" s="126"/>
      <c r="MUQ1" s="126"/>
      <c r="MUR1" s="126"/>
      <c r="MUS1" s="126"/>
      <c r="MUT1" s="126"/>
      <c r="MUU1" s="126"/>
      <c r="MUV1" s="126"/>
      <c r="MUW1" s="126"/>
      <c r="MUX1" s="126"/>
      <c r="MUY1" s="126"/>
      <c r="MUZ1" s="126"/>
      <c r="MVA1" s="126"/>
      <c r="MVB1" s="126"/>
      <c r="MVC1" s="126"/>
      <c r="MVD1" s="126"/>
      <c r="MVE1" s="126"/>
      <c r="MVF1" s="126"/>
      <c r="MVG1" s="126"/>
      <c r="MVH1" s="126"/>
      <c r="MVI1" s="126"/>
      <c r="MVJ1" s="126"/>
      <c r="MVK1" s="126"/>
      <c r="MVL1" s="126"/>
      <c r="MVM1" s="126"/>
      <c r="MVN1" s="126"/>
      <c r="MVO1" s="126"/>
      <c r="MVP1" s="126"/>
      <c r="MVQ1" s="126"/>
      <c r="MVR1" s="126"/>
      <c r="MVS1" s="126"/>
      <c r="MVT1" s="126"/>
      <c r="MVU1" s="126"/>
      <c r="MVV1" s="126"/>
      <c r="MVW1" s="126"/>
      <c r="MVX1" s="126"/>
      <c r="MVY1" s="126"/>
      <c r="MVZ1" s="126"/>
      <c r="MWA1" s="126"/>
      <c r="MWB1" s="126"/>
      <c r="MWC1" s="126"/>
      <c r="MWD1" s="126"/>
      <c r="MWE1" s="126"/>
      <c r="MWF1" s="126"/>
      <c r="MWG1" s="126"/>
      <c r="MWH1" s="126"/>
      <c r="MWI1" s="126"/>
      <c r="MWJ1" s="126"/>
      <c r="MWK1" s="126"/>
      <c r="MWL1" s="126"/>
      <c r="MWM1" s="126"/>
      <c r="MWN1" s="126"/>
      <c r="MWO1" s="126"/>
      <c r="MWP1" s="126"/>
      <c r="MWQ1" s="126"/>
      <c r="MWR1" s="126"/>
      <c r="MWS1" s="126"/>
      <c r="MWT1" s="126"/>
      <c r="MWU1" s="126"/>
      <c r="MWV1" s="126"/>
      <c r="MWW1" s="126"/>
      <c r="MWX1" s="126"/>
      <c r="MWY1" s="126"/>
      <c r="MWZ1" s="126"/>
      <c r="MXA1" s="126"/>
      <c r="MXB1" s="126"/>
      <c r="MXC1" s="126"/>
      <c r="MXD1" s="126"/>
      <c r="MXE1" s="126"/>
      <c r="MXF1" s="126"/>
      <c r="MXG1" s="126"/>
      <c r="MXH1" s="126"/>
      <c r="MXI1" s="126"/>
      <c r="MXJ1" s="126"/>
      <c r="MXK1" s="126"/>
      <c r="MXL1" s="126"/>
      <c r="MXM1" s="126"/>
      <c r="MXN1" s="126"/>
      <c r="MXO1" s="126"/>
      <c r="MXP1" s="126"/>
      <c r="MXQ1" s="126"/>
      <c r="MXR1" s="126"/>
      <c r="MXS1" s="126"/>
      <c r="MXT1" s="126"/>
      <c r="MXU1" s="126"/>
      <c r="MXV1" s="126"/>
      <c r="MXW1" s="126"/>
      <c r="MXX1" s="126"/>
      <c r="MXY1" s="126"/>
      <c r="MXZ1" s="126"/>
      <c r="MYA1" s="126"/>
      <c r="MYB1" s="126"/>
      <c r="MYC1" s="126"/>
      <c r="MYD1" s="126"/>
      <c r="MYE1" s="126"/>
      <c r="MYF1" s="126"/>
      <c r="MYG1" s="126"/>
      <c r="MYH1" s="126"/>
      <c r="MYI1" s="126"/>
      <c r="MYJ1" s="126"/>
      <c r="MYK1" s="126"/>
      <c r="MYL1" s="126"/>
      <c r="MYM1" s="126"/>
      <c r="MYN1" s="126"/>
      <c r="MYO1" s="126"/>
      <c r="MYP1" s="126"/>
      <c r="MYQ1" s="126"/>
      <c r="MYR1" s="126"/>
      <c r="MYS1" s="126"/>
      <c r="MYT1" s="126"/>
      <c r="MYU1" s="126"/>
      <c r="MYV1" s="126"/>
      <c r="MYW1" s="126"/>
      <c r="MYX1" s="126"/>
      <c r="MYY1" s="126"/>
      <c r="MYZ1" s="126"/>
      <c r="MZA1" s="126"/>
      <c r="MZB1" s="126"/>
      <c r="MZC1" s="126"/>
      <c r="MZD1" s="126"/>
      <c r="MZE1" s="126"/>
      <c r="MZF1" s="126"/>
      <c r="MZG1" s="126"/>
      <c r="MZH1" s="126"/>
      <c r="MZI1" s="126"/>
      <c r="MZJ1" s="126"/>
      <c r="MZK1" s="126"/>
      <c r="MZL1" s="126"/>
      <c r="MZM1" s="126"/>
      <c r="MZN1" s="126"/>
      <c r="MZO1" s="126"/>
      <c r="MZP1" s="126"/>
      <c r="MZQ1" s="126"/>
      <c r="MZR1" s="126"/>
      <c r="MZS1" s="126"/>
      <c r="MZT1" s="126"/>
      <c r="MZU1" s="126"/>
      <c r="MZV1" s="126"/>
      <c r="MZW1" s="126"/>
      <c r="MZX1" s="126"/>
      <c r="MZY1" s="126"/>
      <c r="MZZ1" s="126"/>
      <c r="NAA1" s="126"/>
      <c r="NAB1" s="126"/>
      <c r="NAC1" s="126"/>
      <c r="NAD1" s="126"/>
      <c r="NAE1" s="126"/>
      <c r="NAF1" s="126"/>
      <c r="NAG1" s="126"/>
      <c r="NAH1" s="126"/>
      <c r="NAI1" s="126"/>
      <c r="NAJ1" s="126"/>
      <c r="NAK1" s="126"/>
      <c r="NAL1" s="126"/>
      <c r="NAM1" s="126"/>
      <c r="NAN1" s="126"/>
      <c r="NAO1" s="126"/>
      <c r="NAP1" s="126"/>
      <c r="NAQ1" s="126"/>
      <c r="NAR1" s="126"/>
      <c r="NAS1" s="126"/>
      <c r="NAT1" s="126"/>
      <c r="NAU1" s="126"/>
      <c r="NAV1" s="126"/>
      <c r="NAW1" s="126"/>
      <c r="NAX1" s="126"/>
      <c r="NAY1" s="126"/>
      <c r="NAZ1" s="126"/>
      <c r="NBA1" s="126"/>
      <c r="NBB1" s="126"/>
      <c r="NBC1" s="126"/>
      <c r="NBD1" s="126"/>
      <c r="NBE1" s="126"/>
      <c r="NBF1" s="126"/>
      <c r="NBG1" s="126"/>
      <c r="NBH1" s="126"/>
      <c r="NBI1" s="126"/>
      <c r="NBJ1" s="126"/>
      <c r="NBK1" s="126"/>
      <c r="NBL1" s="126"/>
      <c r="NBM1" s="126"/>
      <c r="NBN1" s="126"/>
      <c r="NBO1" s="126"/>
      <c r="NBP1" s="126"/>
      <c r="NBQ1" s="126"/>
      <c r="NBR1" s="126"/>
      <c r="NBS1" s="126"/>
      <c r="NBT1" s="126"/>
      <c r="NBU1" s="126"/>
      <c r="NBV1" s="126"/>
      <c r="NBW1" s="126"/>
      <c r="NBX1" s="126"/>
      <c r="NBY1" s="126"/>
      <c r="NBZ1" s="126"/>
      <c r="NCA1" s="126"/>
      <c r="NCB1" s="126"/>
      <c r="NCC1" s="126"/>
      <c r="NCD1" s="126"/>
      <c r="NCE1" s="126"/>
      <c r="NCF1" s="126"/>
      <c r="NCG1" s="126"/>
      <c r="NCH1" s="126"/>
      <c r="NCI1" s="126"/>
      <c r="NCJ1" s="126"/>
      <c r="NCK1" s="126"/>
      <c r="NCL1" s="126"/>
      <c r="NCM1" s="126"/>
      <c r="NCN1" s="126"/>
      <c r="NCO1" s="126"/>
      <c r="NCP1" s="126"/>
      <c r="NCQ1" s="126"/>
      <c r="NCR1" s="126"/>
      <c r="NCS1" s="126"/>
      <c r="NCT1" s="126"/>
      <c r="NCU1" s="126"/>
      <c r="NCV1" s="126"/>
      <c r="NCW1" s="126"/>
      <c r="NCX1" s="126"/>
      <c r="NCY1" s="126"/>
      <c r="NCZ1" s="126"/>
      <c r="NDA1" s="126"/>
      <c r="NDB1" s="126"/>
      <c r="NDC1" s="126"/>
      <c r="NDD1" s="126"/>
      <c r="NDE1" s="126"/>
      <c r="NDF1" s="126"/>
      <c r="NDG1" s="126"/>
      <c r="NDH1" s="126"/>
      <c r="NDI1" s="126"/>
      <c r="NDJ1" s="126"/>
      <c r="NDK1" s="126"/>
      <c r="NDL1" s="126"/>
      <c r="NDM1" s="126"/>
      <c r="NDN1" s="126"/>
      <c r="NDO1" s="126"/>
      <c r="NDP1" s="126"/>
      <c r="NDQ1" s="126"/>
      <c r="NDR1" s="126"/>
      <c r="NDS1" s="126"/>
      <c r="NDT1" s="126"/>
      <c r="NDU1" s="126"/>
      <c r="NDV1" s="126"/>
      <c r="NDW1" s="126"/>
      <c r="NDX1" s="126"/>
      <c r="NDY1" s="126"/>
      <c r="NDZ1" s="126"/>
      <c r="NEA1" s="126"/>
      <c r="NEB1" s="126"/>
      <c r="NEC1" s="126"/>
      <c r="NED1" s="126"/>
      <c r="NEE1" s="126"/>
      <c r="NEF1" s="126"/>
      <c r="NEG1" s="126"/>
      <c r="NEH1" s="126"/>
      <c r="NEI1" s="126"/>
      <c r="NEJ1" s="126"/>
      <c r="NEK1" s="126"/>
      <c r="NEL1" s="126"/>
      <c r="NEM1" s="126"/>
      <c r="NEN1" s="126"/>
      <c r="NEO1" s="126"/>
      <c r="NEP1" s="126"/>
      <c r="NEQ1" s="126"/>
      <c r="NER1" s="126"/>
      <c r="NES1" s="126"/>
      <c r="NET1" s="126"/>
      <c r="NEU1" s="126"/>
      <c r="NEV1" s="126"/>
      <c r="NEW1" s="126"/>
      <c r="NEX1" s="126"/>
      <c r="NEY1" s="126"/>
      <c r="NEZ1" s="126"/>
      <c r="NFA1" s="126"/>
      <c r="NFB1" s="126"/>
      <c r="NFC1" s="126"/>
      <c r="NFD1" s="126"/>
      <c r="NFE1" s="126"/>
      <c r="NFF1" s="126"/>
      <c r="NFG1" s="126"/>
      <c r="NFH1" s="126"/>
      <c r="NFI1" s="126"/>
      <c r="NFJ1" s="126"/>
      <c r="NFK1" s="126"/>
      <c r="NFL1" s="126"/>
      <c r="NFM1" s="126"/>
      <c r="NFN1" s="126"/>
      <c r="NFO1" s="126"/>
      <c r="NFP1" s="126"/>
      <c r="NFQ1" s="126"/>
      <c r="NFR1" s="126"/>
      <c r="NFS1" s="126"/>
      <c r="NFT1" s="126"/>
      <c r="NFU1" s="126"/>
      <c r="NFV1" s="126"/>
      <c r="NFW1" s="126"/>
      <c r="NFX1" s="126"/>
      <c r="NFY1" s="126"/>
      <c r="NFZ1" s="126"/>
      <c r="NGA1" s="126"/>
      <c r="NGB1" s="126"/>
      <c r="NGC1" s="126"/>
      <c r="NGD1" s="126"/>
      <c r="NGE1" s="126"/>
      <c r="NGF1" s="126"/>
      <c r="NGG1" s="126"/>
      <c r="NGH1" s="126"/>
      <c r="NGI1" s="126"/>
      <c r="NGJ1" s="126"/>
      <c r="NGK1" s="126"/>
      <c r="NGL1" s="126"/>
      <c r="NGM1" s="126"/>
      <c r="NGN1" s="126"/>
      <c r="NGO1" s="126"/>
      <c r="NGP1" s="126"/>
      <c r="NGQ1" s="126"/>
      <c r="NGR1" s="126"/>
      <c r="NGS1" s="126"/>
      <c r="NGT1" s="126"/>
      <c r="NGU1" s="126"/>
      <c r="NGV1" s="126"/>
      <c r="NGW1" s="126"/>
      <c r="NGX1" s="126"/>
      <c r="NGY1" s="126"/>
      <c r="NGZ1" s="126"/>
      <c r="NHA1" s="126"/>
      <c r="NHB1" s="126"/>
      <c r="NHC1" s="126"/>
      <c r="NHD1" s="126"/>
      <c r="NHE1" s="126"/>
      <c r="NHF1" s="126"/>
      <c r="NHG1" s="126"/>
      <c r="NHH1" s="126"/>
      <c r="NHI1" s="126"/>
      <c r="NHJ1" s="126"/>
      <c r="NHK1" s="126"/>
      <c r="NHL1" s="126"/>
      <c r="NHM1" s="126"/>
      <c r="NHN1" s="126"/>
      <c r="NHO1" s="126"/>
      <c r="NHP1" s="126"/>
      <c r="NHQ1" s="126"/>
      <c r="NHR1" s="126"/>
      <c r="NHS1" s="126"/>
      <c r="NHT1" s="126"/>
      <c r="NHU1" s="126"/>
      <c r="NHV1" s="126"/>
      <c r="NHW1" s="126"/>
      <c r="NHX1" s="126"/>
      <c r="NHY1" s="126"/>
      <c r="NHZ1" s="126"/>
      <c r="NIA1" s="126"/>
      <c r="NIB1" s="126"/>
      <c r="NIC1" s="126"/>
      <c r="NID1" s="126"/>
      <c r="NIE1" s="126"/>
      <c r="NIF1" s="126"/>
      <c r="NIG1" s="126"/>
      <c r="NIH1" s="126"/>
      <c r="NII1" s="126"/>
      <c r="NIJ1" s="126"/>
      <c r="NIK1" s="126"/>
      <c r="NIL1" s="126"/>
      <c r="NIM1" s="126"/>
      <c r="NIN1" s="126"/>
      <c r="NIO1" s="126"/>
      <c r="NIP1" s="126"/>
      <c r="NIQ1" s="126"/>
      <c r="NIR1" s="126"/>
      <c r="NIS1" s="126"/>
      <c r="NIT1" s="126"/>
      <c r="NIU1" s="126"/>
      <c r="NIV1" s="126"/>
      <c r="NIW1" s="126"/>
      <c r="NIX1" s="126"/>
      <c r="NIY1" s="126"/>
      <c r="NIZ1" s="126"/>
      <c r="NJA1" s="126"/>
      <c r="NJB1" s="126"/>
      <c r="NJC1" s="126"/>
      <c r="NJD1" s="126"/>
      <c r="NJE1" s="126"/>
      <c r="NJF1" s="126"/>
      <c r="NJG1" s="126"/>
      <c r="NJH1" s="126"/>
      <c r="NJI1" s="126"/>
      <c r="NJJ1" s="126"/>
      <c r="NJK1" s="126"/>
      <c r="NJL1" s="126"/>
      <c r="NJM1" s="126"/>
      <c r="NJN1" s="126"/>
      <c r="NJO1" s="126"/>
      <c r="NJP1" s="126"/>
      <c r="NJQ1" s="126"/>
      <c r="NJR1" s="126"/>
      <c r="NJS1" s="126"/>
      <c r="NJT1" s="126"/>
      <c r="NJU1" s="126"/>
      <c r="NJV1" s="126"/>
      <c r="NJW1" s="126"/>
      <c r="NJX1" s="126"/>
      <c r="NJY1" s="126"/>
      <c r="NJZ1" s="126"/>
      <c r="NKA1" s="126"/>
      <c r="NKB1" s="126"/>
      <c r="NKC1" s="126"/>
      <c r="NKD1" s="126"/>
      <c r="NKE1" s="126"/>
      <c r="NKF1" s="126"/>
      <c r="NKG1" s="126"/>
      <c r="NKH1" s="126"/>
      <c r="NKI1" s="126"/>
      <c r="NKJ1" s="126"/>
      <c r="NKK1" s="126"/>
      <c r="NKL1" s="126"/>
      <c r="NKM1" s="126"/>
      <c r="NKN1" s="126"/>
      <c r="NKO1" s="126"/>
      <c r="NKP1" s="126"/>
      <c r="NKQ1" s="126"/>
      <c r="NKR1" s="126"/>
      <c r="NKS1" s="126"/>
      <c r="NKT1" s="126"/>
      <c r="NKU1" s="126"/>
      <c r="NKV1" s="126"/>
      <c r="NKW1" s="126"/>
      <c r="NKX1" s="126"/>
      <c r="NKY1" s="126"/>
      <c r="NKZ1" s="126"/>
      <c r="NLA1" s="126"/>
      <c r="NLB1" s="126"/>
      <c r="NLC1" s="126"/>
      <c r="NLD1" s="126"/>
      <c r="NLE1" s="126"/>
      <c r="NLF1" s="126"/>
      <c r="NLG1" s="126"/>
      <c r="NLH1" s="126"/>
      <c r="NLI1" s="126"/>
      <c r="NLJ1" s="126"/>
      <c r="NLK1" s="126"/>
      <c r="NLL1" s="126"/>
      <c r="NLM1" s="126"/>
      <c r="NLN1" s="126"/>
      <c r="NLO1" s="126"/>
      <c r="NLP1" s="126"/>
      <c r="NLQ1" s="126"/>
      <c r="NLR1" s="126"/>
      <c r="NLS1" s="126"/>
      <c r="NLT1" s="126"/>
      <c r="NLU1" s="126"/>
      <c r="NLV1" s="126"/>
      <c r="NLW1" s="126"/>
      <c r="NLX1" s="126"/>
      <c r="NLY1" s="126"/>
      <c r="NLZ1" s="126"/>
      <c r="NMA1" s="126"/>
      <c r="NMB1" s="126"/>
      <c r="NMC1" s="126"/>
      <c r="NMD1" s="126"/>
      <c r="NME1" s="126"/>
      <c r="NMF1" s="126"/>
      <c r="NMG1" s="126"/>
      <c r="NMH1" s="126"/>
      <c r="NMI1" s="126"/>
      <c r="NMJ1" s="126"/>
      <c r="NMK1" s="126"/>
      <c r="NML1" s="126"/>
      <c r="NMM1" s="126"/>
      <c r="NMN1" s="126"/>
      <c r="NMO1" s="126"/>
      <c r="NMP1" s="126"/>
      <c r="NMQ1" s="126"/>
      <c r="NMR1" s="126"/>
      <c r="NMS1" s="126"/>
      <c r="NMT1" s="126"/>
      <c r="NMU1" s="126"/>
      <c r="NMV1" s="126"/>
      <c r="NMW1" s="126"/>
      <c r="NMX1" s="126"/>
      <c r="NMY1" s="126"/>
      <c r="NMZ1" s="126"/>
      <c r="NNA1" s="126"/>
      <c r="NNB1" s="126"/>
      <c r="NNC1" s="126"/>
      <c r="NND1" s="126"/>
      <c r="NNE1" s="126"/>
      <c r="NNF1" s="126"/>
      <c r="NNG1" s="126"/>
      <c r="NNH1" s="126"/>
      <c r="NNI1" s="126"/>
      <c r="NNJ1" s="126"/>
      <c r="NNK1" s="126"/>
      <c r="NNL1" s="126"/>
      <c r="NNM1" s="126"/>
      <c r="NNN1" s="126"/>
      <c r="NNO1" s="126"/>
      <c r="NNP1" s="126"/>
      <c r="NNQ1" s="126"/>
      <c r="NNR1" s="126"/>
      <c r="NNS1" s="126"/>
      <c r="NNT1" s="126"/>
      <c r="NNU1" s="126"/>
      <c r="NNV1" s="126"/>
      <c r="NNW1" s="126"/>
      <c r="NNX1" s="126"/>
      <c r="NNY1" s="126"/>
      <c r="NNZ1" s="126"/>
      <c r="NOA1" s="126"/>
      <c r="NOB1" s="126"/>
      <c r="NOC1" s="126"/>
      <c r="NOD1" s="126"/>
      <c r="NOE1" s="126"/>
      <c r="NOF1" s="126"/>
      <c r="NOG1" s="126"/>
      <c r="NOH1" s="126"/>
      <c r="NOI1" s="126"/>
      <c r="NOJ1" s="126"/>
      <c r="NOK1" s="126"/>
      <c r="NOL1" s="126"/>
      <c r="NOM1" s="126"/>
      <c r="NON1" s="126"/>
      <c r="NOO1" s="126"/>
      <c r="NOP1" s="126"/>
      <c r="NOQ1" s="126"/>
      <c r="NOR1" s="126"/>
      <c r="NOS1" s="126"/>
      <c r="NOT1" s="126"/>
      <c r="NOU1" s="126"/>
      <c r="NOV1" s="126"/>
      <c r="NOW1" s="126"/>
      <c r="NOX1" s="126"/>
      <c r="NOY1" s="126"/>
      <c r="NOZ1" s="126"/>
      <c r="NPA1" s="126"/>
      <c r="NPB1" s="126"/>
      <c r="NPC1" s="126"/>
      <c r="NPD1" s="126"/>
      <c r="NPE1" s="126"/>
      <c r="NPF1" s="126"/>
      <c r="NPG1" s="126"/>
      <c r="NPH1" s="126"/>
      <c r="NPI1" s="126"/>
      <c r="NPJ1" s="126"/>
      <c r="NPK1" s="126"/>
      <c r="NPL1" s="126"/>
      <c r="NPM1" s="126"/>
      <c r="NPN1" s="126"/>
      <c r="NPO1" s="126"/>
      <c r="NPP1" s="126"/>
      <c r="NPQ1" s="126"/>
      <c r="NPR1" s="126"/>
      <c r="NPS1" s="126"/>
      <c r="NPT1" s="126"/>
      <c r="NPU1" s="126"/>
      <c r="NPV1" s="126"/>
      <c r="NPW1" s="126"/>
      <c r="NPX1" s="126"/>
      <c r="NPY1" s="126"/>
      <c r="NPZ1" s="126"/>
      <c r="NQA1" s="126"/>
      <c r="NQB1" s="126"/>
      <c r="NQC1" s="126"/>
      <c r="NQD1" s="126"/>
      <c r="NQE1" s="126"/>
      <c r="NQF1" s="126"/>
      <c r="NQG1" s="126"/>
      <c r="NQH1" s="126"/>
      <c r="NQI1" s="126"/>
      <c r="NQJ1" s="126"/>
      <c r="NQK1" s="126"/>
      <c r="NQL1" s="126"/>
      <c r="NQM1" s="126"/>
      <c r="NQN1" s="126"/>
      <c r="NQO1" s="126"/>
      <c r="NQP1" s="126"/>
      <c r="NQQ1" s="126"/>
      <c r="NQR1" s="126"/>
      <c r="NQS1" s="126"/>
      <c r="NQT1" s="126"/>
      <c r="NQU1" s="126"/>
      <c r="NQV1" s="126"/>
      <c r="NQW1" s="126"/>
      <c r="NQX1" s="126"/>
      <c r="NQY1" s="126"/>
      <c r="NQZ1" s="126"/>
      <c r="NRA1" s="126"/>
      <c r="NRB1" s="126"/>
      <c r="NRC1" s="126"/>
      <c r="NRD1" s="126"/>
      <c r="NRE1" s="126"/>
      <c r="NRF1" s="126"/>
      <c r="NRG1" s="126"/>
      <c r="NRH1" s="126"/>
      <c r="NRI1" s="126"/>
      <c r="NRJ1" s="126"/>
      <c r="NRK1" s="126"/>
      <c r="NRL1" s="126"/>
      <c r="NRM1" s="126"/>
      <c r="NRN1" s="126"/>
      <c r="NRO1" s="126"/>
      <c r="NRP1" s="126"/>
      <c r="NRQ1" s="126"/>
      <c r="NRR1" s="126"/>
      <c r="NRS1" s="126"/>
      <c r="NRT1" s="126"/>
      <c r="NRU1" s="126"/>
      <c r="NRV1" s="126"/>
      <c r="NRW1" s="126"/>
      <c r="NRX1" s="126"/>
      <c r="NRY1" s="126"/>
      <c r="NRZ1" s="126"/>
      <c r="NSA1" s="126"/>
      <c r="NSB1" s="126"/>
      <c r="NSC1" s="126"/>
      <c r="NSD1" s="126"/>
      <c r="NSE1" s="126"/>
      <c r="NSF1" s="126"/>
      <c r="NSG1" s="126"/>
      <c r="NSH1" s="126"/>
      <c r="NSI1" s="126"/>
      <c r="NSJ1" s="126"/>
      <c r="NSK1" s="126"/>
      <c r="NSL1" s="126"/>
      <c r="NSM1" s="126"/>
      <c r="NSN1" s="126"/>
      <c r="NSO1" s="126"/>
      <c r="NSP1" s="126"/>
      <c r="NSQ1" s="126"/>
      <c r="NSR1" s="126"/>
      <c r="NSS1" s="126"/>
      <c r="NST1" s="126"/>
      <c r="NSU1" s="126"/>
      <c r="NSV1" s="126"/>
      <c r="NSW1" s="126"/>
      <c r="NSX1" s="126"/>
      <c r="NSY1" s="126"/>
      <c r="NSZ1" s="126"/>
      <c r="NTA1" s="126"/>
      <c r="NTB1" s="126"/>
      <c r="NTC1" s="126"/>
      <c r="NTD1" s="126"/>
      <c r="NTE1" s="126"/>
      <c r="NTF1" s="126"/>
      <c r="NTG1" s="126"/>
      <c r="NTH1" s="126"/>
      <c r="NTI1" s="126"/>
      <c r="NTJ1" s="126"/>
      <c r="NTK1" s="126"/>
      <c r="NTL1" s="126"/>
      <c r="NTM1" s="126"/>
      <c r="NTN1" s="126"/>
      <c r="NTO1" s="126"/>
      <c r="NTP1" s="126"/>
      <c r="NTQ1" s="126"/>
      <c r="NTR1" s="126"/>
      <c r="NTS1" s="126"/>
      <c r="NTT1" s="126"/>
      <c r="NTU1" s="126"/>
      <c r="NTV1" s="126"/>
      <c r="NTW1" s="126"/>
      <c r="NTX1" s="126"/>
      <c r="NTY1" s="126"/>
      <c r="NTZ1" s="126"/>
      <c r="NUA1" s="126"/>
      <c r="NUB1" s="126"/>
      <c r="NUC1" s="126"/>
      <c r="NUD1" s="126"/>
      <c r="NUE1" s="126"/>
      <c r="NUF1" s="126"/>
      <c r="NUG1" s="126"/>
      <c r="NUH1" s="126"/>
      <c r="NUI1" s="126"/>
      <c r="NUJ1" s="126"/>
      <c r="NUK1" s="126"/>
      <c r="NUL1" s="126"/>
      <c r="NUM1" s="126"/>
      <c r="NUN1" s="126"/>
      <c r="NUO1" s="126"/>
      <c r="NUP1" s="126"/>
      <c r="NUQ1" s="126"/>
      <c r="NUR1" s="126"/>
      <c r="NUS1" s="126"/>
      <c r="NUT1" s="126"/>
      <c r="NUU1" s="126"/>
      <c r="NUV1" s="126"/>
      <c r="NUW1" s="126"/>
      <c r="NUX1" s="126"/>
      <c r="NUY1" s="126"/>
      <c r="NUZ1" s="126"/>
      <c r="NVA1" s="126"/>
      <c r="NVB1" s="126"/>
      <c r="NVC1" s="126"/>
      <c r="NVD1" s="126"/>
      <c r="NVE1" s="126"/>
      <c r="NVF1" s="126"/>
      <c r="NVG1" s="126"/>
      <c r="NVH1" s="126"/>
      <c r="NVI1" s="126"/>
      <c r="NVJ1" s="126"/>
      <c r="NVK1" s="126"/>
      <c r="NVL1" s="126"/>
      <c r="NVM1" s="126"/>
      <c r="NVN1" s="126"/>
      <c r="NVO1" s="126"/>
      <c r="NVP1" s="126"/>
      <c r="NVQ1" s="126"/>
      <c r="NVR1" s="126"/>
      <c r="NVS1" s="126"/>
      <c r="NVT1" s="126"/>
      <c r="NVU1" s="126"/>
      <c r="NVV1" s="126"/>
      <c r="NVW1" s="126"/>
      <c r="NVX1" s="126"/>
      <c r="NVY1" s="126"/>
      <c r="NVZ1" s="126"/>
      <c r="NWA1" s="126"/>
      <c r="NWB1" s="126"/>
      <c r="NWC1" s="126"/>
      <c r="NWD1" s="126"/>
      <c r="NWE1" s="126"/>
      <c r="NWF1" s="126"/>
      <c r="NWG1" s="126"/>
      <c r="NWH1" s="126"/>
      <c r="NWI1" s="126"/>
      <c r="NWJ1" s="126"/>
      <c r="NWK1" s="126"/>
      <c r="NWL1" s="126"/>
      <c r="NWM1" s="126"/>
      <c r="NWN1" s="126"/>
      <c r="NWO1" s="126"/>
      <c r="NWP1" s="126"/>
      <c r="NWQ1" s="126"/>
      <c r="NWR1" s="126"/>
      <c r="NWS1" s="126"/>
      <c r="NWT1" s="126"/>
      <c r="NWU1" s="126"/>
      <c r="NWV1" s="126"/>
      <c r="NWW1" s="126"/>
      <c r="NWX1" s="126"/>
      <c r="NWY1" s="126"/>
      <c r="NWZ1" s="126"/>
      <c r="NXA1" s="126"/>
      <c r="NXB1" s="126"/>
      <c r="NXC1" s="126"/>
      <c r="NXD1" s="126"/>
      <c r="NXE1" s="126"/>
      <c r="NXF1" s="126"/>
      <c r="NXG1" s="126"/>
      <c r="NXH1" s="126"/>
      <c r="NXI1" s="126"/>
      <c r="NXJ1" s="126"/>
      <c r="NXK1" s="126"/>
      <c r="NXL1" s="126"/>
      <c r="NXM1" s="126"/>
      <c r="NXN1" s="126"/>
      <c r="NXO1" s="126"/>
      <c r="NXP1" s="126"/>
      <c r="NXQ1" s="126"/>
      <c r="NXR1" s="126"/>
      <c r="NXS1" s="126"/>
      <c r="NXT1" s="126"/>
      <c r="NXU1" s="126"/>
      <c r="NXV1" s="126"/>
      <c r="NXW1" s="126"/>
      <c r="NXX1" s="126"/>
      <c r="NXY1" s="126"/>
      <c r="NXZ1" s="126"/>
      <c r="NYA1" s="126"/>
      <c r="NYB1" s="126"/>
      <c r="NYC1" s="126"/>
      <c r="NYD1" s="126"/>
      <c r="NYE1" s="126"/>
      <c r="NYF1" s="126"/>
      <c r="NYG1" s="126"/>
      <c r="NYH1" s="126"/>
      <c r="NYI1" s="126"/>
      <c r="NYJ1" s="126"/>
      <c r="NYK1" s="126"/>
      <c r="NYL1" s="126"/>
      <c r="NYM1" s="126"/>
      <c r="NYN1" s="126"/>
      <c r="NYO1" s="126"/>
      <c r="NYP1" s="126"/>
      <c r="NYQ1" s="126"/>
      <c r="NYR1" s="126"/>
      <c r="NYS1" s="126"/>
      <c r="NYT1" s="126"/>
      <c r="NYU1" s="126"/>
      <c r="NYV1" s="126"/>
      <c r="NYW1" s="126"/>
      <c r="NYX1" s="126"/>
      <c r="NYY1" s="126"/>
      <c r="NYZ1" s="126"/>
      <c r="NZA1" s="126"/>
      <c r="NZB1" s="126"/>
      <c r="NZC1" s="126"/>
      <c r="NZD1" s="126"/>
      <c r="NZE1" s="126"/>
      <c r="NZF1" s="126"/>
      <c r="NZG1" s="126"/>
      <c r="NZH1" s="126"/>
      <c r="NZI1" s="126"/>
      <c r="NZJ1" s="126"/>
      <c r="NZK1" s="126"/>
      <c r="NZL1" s="126"/>
      <c r="NZM1" s="126"/>
      <c r="NZN1" s="126"/>
      <c r="NZO1" s="126"/>
      <c r="NZP1" s="126"/>
      <c r="NZQ1" s="126"/>
      <c r="NZR1" s="126"/>
      <c r="NZS1" s="126"/>
      <c r="NZT1" s="126"/>
      <c r="NZU1" s="126"/>
      <c r="NZV1" s="126"/>
      <c r="NZW1" s="126"/>
      <c r="NZX1" s="126"/>
      <c r="NZY1" s="126"/>
      <c r="NZZ1" s="126"/>
      <c r="OAA1" s="126"/>
      <c r="OAB1" s="126"/>
      <c r="OAC1" s="126"/>
      <c r="OAD1" s="126"/>
      <c r="OAE1" s="126"/>
      <c r="OAF1" s="126"/>
      <c r="OAG1" s="126"/>
      <c r="OAH1" s="126"/>
      <c r="OAI1" s="126"/>
      <c r="OAJ1" s="126"/>
      <c r="OAK1" s="126"/>
      <c r="OAL1" s="126"/>
      <c r="OAM1" s="126"/>
      <c r="OAN1" s="126"/>
      <c r="OAO1" s="126"/>
      <c r="OAP1" s="126"/>
      <c r="OAQ1" s="126"/>
      <c r="OAR1" s="126"/>
      <c r="OAS1" s="126"/>
      <c r="OAT1" s="126"/>
      <c r="OAU1" s="126"/>
      <c r="OAV1" s="126"/>
      <c r="OAW1" s="126"/>
      <c r="OAX1" s="126"/>
      <c r="OAY1" s="126"/>
      <c r="OAZ1" s="126"/>
      <c r="OBA1" s="126"/>
      <c r="OBB1" s="126"/>
      <c r="OBC1" s="126"/>
      <c r="OBD1" s="126"/>
      <c r="OBE1" s="126"/>
      <c r="OBF1" s="126"/>
      <c r="OBG1" s="126"/>
      <c r="OBH1" s="126"/>
      <c r="OBI1" s="126"/>
      <c r="OBJ1" s="126"/>
      <c r="OBK1" s="126"/>
      <c r="OBL1" s="126"/>
      <c r="OBM1" s="126"/>
      <c r="OBN1" s="126"/>
      <c r="OBO1" s="126"/>
      <c r="OBP1" s="126"/>
      <c r="OBQ1" s="126"/>
      <c r="OBR1" s="126"/>
      <c r="OBS1" s="126"/>
      <c r="OBT1" s="126"/>
      <c r="OBU1" s="126"/>
      <c r="OBV1" s="126"/>
      <c r="OBW1" s="126"/>
      <c r="OBX1" s="126"/>
      <c r="OBY1" s="126"/>
      <c r="OBZ1" s="126"/>
      <c r="OCA1" s="126"/>
      <c r="OCB1" s="126"/>
      <c r="OCC1" s="126"/>
      <c r="OCD1" s="126"/>
      <c r="OCE1" s="126"/>
      <c r="OCF1" s="126"/>
      <c r="OCG1" s="126"/>
      <c r="OCH1" s="126"/>
      <c r="OCI1" s="126"/>
      <c r="OCJ1" s="126"/>
      <c r="OCK1" s="126"/>
      <c r="OCL1" s="126"/>
      <c r="OCM1" s="126"/>
      <c r="OCN1" s="126"/>
      <c r="OCO1" s="126"/>
      <c r="OCP1" s="126"/>
      <c r="OCQ1" s="126"/>
      <c r="OCR1" s="126"/>
      <c r="OCS1" s="126"/>
      <c r="OCT1" s="126"/>
      <c r="OCU1" s="126"/>
      <c r="OCV1" s="126"/>
      <c r="OCW1" s="126"/>
      <c r="OCX1" s="126"/>
      <c r="OCY1" s="126"/>
      <c r="OCZ1" s="126"/>
      <c r="ODA1" s="126"/>
      <c r="ODB1" s="126"/>
      <c r="ODC1" s="126"/>
      <c r="ODD1" s="126"/>
      <c r="ODE1" s="126"/>
      <c r="ODF1" s="126"/>
      <c r="ODG1" s="126"/>
      <c r="ODH1" s="126"/>
      <c r="ODI1" s="126"/>
      <c r="ODJ1" s="126"/>
      <c r="ODK1" s="126"/>
      <c r="ODL1" s="126"/>
      <c r="ODM1" s="126"/>
      <c r="ODN1" s="126"/>
      <c r="ODO1" s="126"/>
      <c r="ODP1" s="126"/>
      <c r="ODQ1" s="126"/>
      <c r="ODR1" s="126"/>
      <c r="ODS1" s="126"/>
      <c r="ODT1" s="126"/>
      <c r="ODU1" s="126"/>
      <c r="ODV1" s="126"/>
      <c r="ODW1" s="126"/>
      <c r="ODX1" s="126"/>
      <c r="ODY1" s="126"/>
      <c r="ODZ1" s="126"/>
      <c r="OEA1" s="126"/>
      <c r="OEB1" s="126"/>
      <c r="OEC1" s="126"/>
      <c r="OED1" s="126"/>
      <c r="OEE1" s="126"/>
      <c r="OEF1" s="126"/>
      <c r="OEG1" s="126"/>
      <c r="OEH1" s="126"/>
      <c r="OEI1" s="126"/>
      <c r="OEJ1" s="126"/>
      <c r="OEK1" s="126"/>
      <c r="OEL1" s="126"/>
      <c r="OEM1" s="126"/>
      <c r="OEN1" s="126"/>
      <c r="OEO1" s="126"/>
      <c r="OEP1" s="126"/>
      <c r="OEQ1" s="126"/>
      <c r="OER1" s="126"/>
      <c r="OES1" s="126"/>
      <c r="OET1" s="126"/>
      <c r="OEU1" s="126"/>
      <c r="OEV1" s="126"/>
      <c r="OEW1" s="126"/>
      <c r="OEX1" s="126"/>
      <c r="OEY1" s="126"/>
      <c r="OEZ1" s="126"/>
      <c r="OFA1" s="126"/>
      <c r="OFB1" s="126"/>
      <c r="OFC1" s="126"/>
      <c r="OFD1" s="126"/>
      <c r="OFE1" s="126"/>
      <c r="OFF1" s="126"/>
      <c r="OFG1" s="126"/>
      <c r="OFH1" s="126"/>
      <c r="OFI1" s="126"/>
      <c r="OFJ1" s="126"/>
      <c r="OFK1" s="126"/>
      <c r="OFL1" s="126"/>
      <c r="OFM1" s="126"/>
      <c r="OFN1" s="126"/>
      <c r="OFO1" s="126"/>
      <c r="OFP1" s="126"/>
      <c r="OFQ1" s="126"/>
      <c r="OFR1" s="126"/>
      <c r="OFS1" s="126"/>
      <c r="OFT1" s="126"/>
      <c r="OFU1" s="126"/>
      <c r="OFV1" s="126"/>
      <c r="OFW1" s="126"/>
      <c r="OFX1" s="126"/>
      <c r="OFY1" s="126"/>
      <c r="OFZ1" s="126"/>
      <c r="OGA1" s="126"/>
      <c r="OGB1" s="126"/>
      <c r="OGC1" s="126"/>
      <c r="OGD1" s="126"/>
      <c r="OGE1" s="126"/>
      <c r="OGF1" s="126"/>
      <c r="OGG1" s="126"/>
      <c r="OGH1" s="126"/>
      <c r="OGI1" s="126"/>
      <c r="OGJ1" s="126"/>
      <c r="OGK1" s="126"/>
      <c r="OGL1" s="126"/>
      <c r="OGM1" s="126"/>
      <c r="OGN1" s="126"/>
      <c r="OGO1" s="126"/>
      <c r="OGP1" s="126"/>
      <c r="OGQ1" s="126"/>
      <c r="OGR1" s="126"/>
      <c r="OGS1" s="126"/>
      <c r="OGT1" s="126"/>
      <c r="OGU1" s="126"/>
      <c r="OGV1" s="126"/>
      <c r="OGW1" s="126"/>
      <c r="OGX1" s="126"/>
      <c r="OGY1" s="126"/>
      <c r="OGZ1" s="126"/>
      <c r="OHA1" s="126"/>
      <c r="OHB1" s="126"/>
      <c r="OHC1" s="126"/>
      <c r="OHD1" s="126"/>
      <c r="OHE1" s="126"/>
      <c r="OHF1" s="126"/>
      <c r="OHG1" s="126"/>
      <c r="OHH1" s="126"/>
      <c r="OHI1" s="126"/>
      <c r="OHJ1" s="126"/>
      <c r="OHK1" s="126"/>
      <c r="OHL1" s="126"/>
      <c r="OHM1" s="126"/>
      <c r="OHN1" s="126"/>
      <c r="OHO1" s="126"/>
      <c r="OHP1" s="126"/>
      <c r="OHQ1" s="126"/>
      <c r="OHR1" s="126"/>
      <c r="OHS1" s="126"/>
      <c r="OHT1" s="126"/>
      <c r="OHU1" s="126"/>
      <c r="OHV1" s="126"/>
      <c r="OHW1" s="126"/>
      <c r="OHX1" s="126"/>
      <c r="OHY1" s="126"/>
      <c r="OHZ1" s="126"/>
      <c r="OIA1" s="126"/>
      <c r="OIB1" s="126"/>
      <c r="OIC1" s="126"/>
      <c r="OID1" s="126"/>
      <c r="OIE1" s="126"/>
      <c r="OIF1" s="126"/>
      <c r="OIG1" s="126"/>
      <c r="OIH1" s="126"/>
      <c r="OII1" s="126"/>
      <c r="OIJ1" s="126"/>
      <c r="OIK1" s="126"/>
      <c r="OIL1" s="126"/>
      <c r="OIM1" s="126"/>
      <c r="OIN1" s="126"/>
      <c r="OIO1" s="126"/>
      <c r="OIP1" s="126"/>
      <c r="OIQ1" s="126"/>
      <c r="OIR1" s="126"/>
      <c r="OIS1" s="126"/>
      <c r="OIT1" s="126"/>
      <c r="OIU1" s="126"/>
      <c r="OIV1" s="126"/>
      <c r="OIW1" s="126"/>
      <c r="OIX1" s="126"/>
      <c r="OIY1" s="126"/>
      <c r="OIZ1" s="126"/>
      <c r="OJA1" s="126"/>
      <c r="OJB1" s="126"/>
      <c r="OJC1" s="126"/>
      <c r="OJD1" s="126"/>
      <c r="OJE1" s="126"/>
      <c r="OJF1" s="126"/>
      <c r="OJG1" s="126"/>
      <c r="OJH1" s="126"/>
      <c r="OJI1" s="126"/>
      <c r="OJJ1" s="126"/>
      <c r="OJK1" s="126"/>
      <c r="OJL1" s="126"/>
      <c r="OJM1" s="126"/>
      <c r="OJN1" s="126"/>
      <c r="OJO1" s="126"/>
      <c r="OJP1" s="126"/>
      <c r="OJQ1" s="126"/>
      <c r="OJR1" s="126"/>
      <c r="OJS1" s="126"/>
      <c r="OJT1" s="126"/>
      <c r="OJU1" s="126"/>
      <c r="OJV1" s="126"/>
      <c r="OJW1" s="126"/>
      <c r="OJX1" s="126"/>
      <c r="OJY1" s="126"/>
      <c r="OJZ1" s="126"/>
      <c r="OKA1" s="126"/>
      <c r="OKB1" s="126"/>
      <c r="OKC1" s="126"/>
      <c r="OKD1" s="126"/>
      <c r="OKE1" s="126"/>
      <c r="OKF1" s="126"/>
      <c r="OKG1" s="126"/>
      <c r="OKH1" s="126"/>
      <c r="OKI1" s="126"/>
      <c r="OKJ1" s="126"/>
      <c r="OKK1" s="126"/>
      <c r="OKL1" s="126"/>
      <c r="OKM1" s="126"/>
      <c r="OKN1" s="126"/>
      <c r="OKO1" s="126"/>
      <c r="OKP1" s="126"/>
      <c r="OKQ1" s="126"/>
      <c r="OKR1" s="126"/>
      <c r="OKS1" s="126"/>
      <c r="OKT1" s="126"/>
      <c r="OKU1" s="126"/>
      <c r="OKV1" s="126"/>
      <c r="OKW1" s="126"/>
      <c r="OKX1" s="126"/>
      <c r="OKY1" s="126"/>
      <c r="OKZ1" s="126"/>
      <c r="OLA1" s="126"/>
      <c r="OLB1" s="126"/>
      <c r="OLC1" s="126"/>
      <c r="OLD1" s="126"/>
      <c r="OLE1" s="126"/>
      <c r="OLF1" s="126"/>
      <c r="OLG1" s="126"/>
      <c r="OLH1" s="126"/>
      <c r="OLI1" s="126"/>
      <c r="OLJ1" s="126"/>
      <c r="OLK1" s="126"/>
      <c r="OLL1" s="126"/>
      <c r="OLM1" s="126"/>
      <c r="OLN1" s="126"/>
      <c r="OLO1" s="126"/>
      <c r="OLP1" s="126"/>
      <c r="OLQ1" s="126"/>
      <c r="OLR1" s="126"/>
      <c r="OLS1" s="126"/>
      <c r="OLT1" s="126"/>
      <c r="OLU1" s="126"/>
      <c r="OLV1" s="126"/>
      <c r="OLW1" s="126"/>
      <c r="OLX1" s="126"/>
      <c r="OLY1" s="126"/>
      <c r="OLZ1" s="126"/>
      <c r="OMA1" s="126"/>
      <c r="OMB1" s="126"/>
      <c r="OMC1" s="126"/>
      <c r="OMD1" s="126"/>
      <c r="OME1" s="126"/>
      <c r="OMF1" s="126"/>
      <c r="OMG1" s="126"/>
      <c r="OMH1" s="126"/>
      <c r="OMI1" s="126"/>
      <c r="OMJ1" s="126"/>
      <c r="OMK1" s="126"/>
      <c r="OML1" s="126"/>
      <c r="OMM1" s="126"/>
      <c r="OMN1" s="126"/>
      <c r="OMO1" s="126"/>
      <c r="OMP1" s="126"/>
      <c r="OMQ1" s="126"/>
      <c r="OMR1" s="126"/>
      <c r="OMS1" s="126"/>
      <c r="OMT1" s="126"/>
      <c r="OMU1" s="126"/>
      <c r="OMV1" s="126"/>
      <c r="OMW1" s="126"/>
      <c r="OMX1" s="126"/>
      <c r="OMY1" s="126"/>
      <c r="OMZ1" s="126"/>
      <c r="ONA1" s="126"/>
      <c r="ONB1" s="126"/>
      <c r="ONC1" s="126"/>
      <c r="OND1" s="126"/>
      <c r="ONE1" s="126"/>
      <c r="ONF1" s="126"/>
      <c r="ONG1" s="126"/>
      <c r="ONH1" s="126"/>
      <c r="ONI1" s="126"/>
      <c r="ONJ1" s="126"/>
      <c r="ONK1" s="126"/>
      <c r="ONL1" s="126"/>
      <c r="ONM1" s="126"/>
      <c r="ONN1" s="126"/>
      <c r="ONO1" s="126"/>
      <c r="ONP1" s="126"/>
      <c r="ONQ1" s="126"/>
      <c r="ONR1" s="126"/>
      <c r="ONS1" s="126"/>
      <c r="ONT1" s="126"/>
      <c r="ONU1" s="126"/>
      <c r="ONV1" s="126"/>
      <c r="ONW1" s="126"/>
      <c r="ONX1" s="126"/>
      <c r="ONY1" s="126"/>
      <c r="ONZ1" s="126"/>
      <c r="OOA1" s="126"/>
      <c r="OOB1" s="126"/>
      <c r="OOC1" s="126"/>
      <c r="OOD1" s="126"/>
      <c r="OOE1" s="126"/>
      <c r="OOF1" s="126"/>
      <c r="OOG1" s="126"/>
      <c r="OOH1" s="126"/>
      <c r="OOI1" s="126"/>
      <c r="OOJ1" s="126"/>
      <c r="OOK1" s="126"/>
      <c r="OOL1" s="126"/>
      <c r="OOM1" s="126"/>
      <c r="OON1" s="126"/>
      <c r="OOO1" s="126"/>
      <c r="OOP1" s="126"/>
      <c r="OOQ1" s="126"/>
      <c r="OOR1" s="126"/>
      <c r="OOS1" s="126"/>
      <c r="OOT1" s="126"/>
      <c r="OOU1" s="126"/>
      <c r="OOV1" s="126"/>
      <c r="OOW1" s="126"/>
      <c r="OOX1" s="126"/>
      <c r="OOY1" s="126"/>
      <c r="OOZ1" s="126"/>
      <c r="OPA1" s="126"/>
      <c r="OPB1" s="126"/>
      <c r="OPC1" s="126"/>
      <c r="OPD1" s="126"/>
      <c r="OPE1" s="126"/>
      <c r="OPF1" s="126"/>
      <c r="OPG1" s="126"/>
      <c r="OPH1" s="126"/>
      <c r="OPI1" s="126"/>
      <c r="OPJ1" s="126"/>
      <c r="OPK1" s="126"/>
      <c r="OPL1" s="126"/>
      <c r="OPM1" s="126"/>
      <c r="OPN1" s="126"/>
      <c r="OPO1" s="126"/>
      <c r="OPP1" s="126"/>
      <c r="OPQ1" s="126"/>
      <c r="OPR1" s="126"/>
      <c r="OPS1" s="126"/>
      <c r="OPT1" s="126"/>
      <c r="OPU1" s="126"/>
      <c r="OPV1" s="126"/>
      <c r="OPW1" s="126"/>
      <c r="OPX1" s="126"/>
      <c r="OPY1" s="126"/>
      <c r="OPZ1" s="126"/>
      <c r="OQA1" s="126"/>
      <c r="OQB1" s="126"/>
      <c r="OQC1" s="126"/>
      <c r="OQD1" s="126"/>
      <c r="OQE1" s="126"/>
      <c r="OQF1" s="126"/>
      <c r="OQG1" s="126"/>
      <c r="OQH1" s="126"/>
      <c r="OQI1" s="126"/>
      <c r="OQJ1" s="126"/>
      <c r="OQK1" s="126"/>
      <c r="OQL1" s="126"/>
      <c r="OQM1" s="126"/>
      <c r="OQN1" s="126"/>
      <c r="OQO1" s="126"/>
      <c r="OQP1" s="126"/>
      <c r="OQQ1" s="126"/>
      <c r="OQR1" s="126"/>
      <c r="OQS1" s="126"/>
      <c r="OQT1" s="126"/>
      <c r="OQU1" s="126"/>
      <c r="OQV1" s="126"/>
      <c r="OQW1" s="126"/>
      <c r="OQX1" s="126"/>
      <c r="OQY1" s="126"/>
      <c r="OQZ1" s="126"/>
      <c r="ORA1" s="126"/>
      <c r="ORB1" s="126"/>
      <c r="ORC1" s="126"/>
      <c r="ORD1" s="126"/>
      <c r="ORE1" s="126"/>
      <c r="ORF1" s="126"/>
      <c r="ORG1" s="126"/>
      <c r="ORH1" s="126"/>
      <c r="ORI1" s="126"/>
      <c r="ORJ1" s="126"/>
      <c r="ORK1" s="126"/>
      <c r="ORL1" s="126"/>
      <c r="ORM1" s="126"/>
      <c r="ORN1" s="126"/>
      <c r="ORO1" s="126"/>
      <c r="ORP1" s="126"/>
      <c r="ORQ1" s="126"/>
      <c r="ORR1" s="126"/>
      <c r="ORS1" s="126"/>
      <c r="ORT1" s="126"/>
      <c r="ORU1" s="126"/>
      <c r="ORV1" s="126"/>
      <c r="ORW1" s="126"/>
      <c r="ORX1" s="126"/>
      <c r="ORY1" s="126"/>
      <c r="ORZ1" s="126"/>
      <c r="OSA1" s="126"/>
      <c r="OSB1" s="126"/>
      <c r="OSC1" s="126"/>
      <c r="OSD1" s="126"/>
      <c r="OSE1" s="126"/>
      <c r="OSF1" s="126"/>
      <c r="OSG1" s="126"/>
      <c r="OSH1" s="126"/>
      <c r="OSI1" s="126"/>
      <c r="OSJ1" s="126"/>
      <c r="OSK1" s="126"/>
      <c r="OSL1" s="126"/>
      <c r="OSM1" s="126"/>
      <c r="OSN1" s="126"/>
      <c r="OSO1" s="126"/>
      <c r="OSP1" s="126"/>
      <c r="OSQ1" s="126"/>
      <c r="OSR1" s="126"/>
      <c r="OSS1" s="126"/>
      <c r="OST1" s="126"/>
      <c r="OSU1" s="126"/>
      <c r="OSV1" s="126"/>
      <c r="OSW1" s="126"/>
      <c r="OSX1" s="126"/>
      <c r="OSY1" s="126"/>
      <c r="OSZ1" s="126"/>
      <c r="OTA1" s="126"/>
      <c r="OTB1" s="126"/>
      <c r="OTC1" s="126"/>
      <c r="OTD1" s="126"/>
      <c r="OTE1" s="126"/>
      <c r="OTF1" s="126"/>
      <c r="OTG1" s="126"/>
      <c r="OTH1" s="126"/>
      <c r="OTI1" s="126"/>
      <c r="OTJ1" s="126"/>
      <c r="OTK1" s="126"/>
      <c r="OTL1" s="126"/>
      <c r="OTM1" s="126"/>
      <c r="OTN1" s="126"/>
      <c r="OTO1" s="126"/>
      <c r="OTP1" s="126"/>
      <c r="OTQ1" s="126"/>
      <c r="OTR1" s="126"/>
      <c r="OTS1" s="126"/>
      <c r="OTT1" s="126"/>
      <c r="OTU1" s="126"/>
      <c r="OTV1" s="126"/>
      <c r="OTW1" s="126"/>
      <c r="OTX1" s="126"/>
      <c r="OTY1" s="126"/>
      <c r="OTZ1" s="126"/>
      <c r="OUA1" s="126"/>
      <c r="OUB1" s="126"/>
      <c r="OUC1" s="126"/>
      <c r="OUD1" s="126"/>
      <c r="OUE1" s="126"/>
      <c r="OUF1" s="126"/>
      <c r="OUG1" s="126"/>
      <c r="OUH1" s="126"/>
      <c r="OUI1" s="126"/>
      <c r="OUJ1" s="126"/>
      <c r="OUK1" s="126"/>
      <c r="OUL1" s="126"/>
      <c r="OUM1" s="126"/>
      <c r="OUN1" s="126"/>
      <c r="OUO1" s="126"/>
      <c r="OUP1" s="126"/>
      <c r="OUQ1" s="126"/>
      <c r="OUR1" s="126"/>
      <c r="OUS1" s="126"/>
      <c r="OUT1" s="126"/>
      <c r="OUU1" s="126"/>
      <c r="OUV1" s="126"/>
      <c r="OUW1" s="126"/>
      <c r="OUX1" s="126"/>
      <c r="OUY1" s="126"/>
      <c r="OUZ1" s="126"/>
      <c r="OVA1" s="126"/>
      <c r="OVB1" s="126"/>
      <c r="OVC1" s="126"/>
      <c r="OVD1" s="126"/>
      <c r="OVE1" s="126"/>
      <c r="OVF1" s="126"/>
      <c r="OVG1" s="126"/>
      <c r="OVH1" s="126"/>
      <c r="OVI1" s="126"/>
      <c r="OVJ1" s="126"/>
      <c r="OVK1" s="126"/>
      <c r="OVL1" s="126"/>
      <c r="OVM1" s="126"/>
      <c r="OVN1" s="126"/>
      <c r="OVO1" s="126"/>
      <c r="OVP1" s="126"/>
      <c r="OVQ1" s="126"/>
      <c r="OVR1" s="126"/>
      <c r="OVS1" s="126"/>
      <c r="OVT1" s="126"/>
      <c r="OVU1" s="126"/>
      <c r="OVV1" s="126"/>
      <c r="OVW1" s="126"/>
      <c r="OVX1" s="126"/>
      <c r="OVY1" s="126"/>
      <c r="OVZ1" s="126"/>
      <c r="OWA1" s="126"/>
      <c r="OWB1" s="126"/>
      <c r="OWC1" s="126"/>
      <c r="OWD1" s="126"/>
      <c r="OWE1" s="126"/>
      <c r="OWF1" s="126"/>
      <c r="OWG1" s="126"/>
      <c r="OWH1" s="126"/>
      <c r="OWI1" s="126"/>
      <c r="OWJ1" s="126"/>
      <c r="OWK1" s="126"/>
      <c r="OWL1" s="126"/>
      <c r="OWM1" s="126"/>
      <c r="OWN1" s="126"/>
      <c r="OWO1" s="126"/>
      <c r="OWP1" s="126"/>
      <c r="OWQ1" s="126"/>
      <c r="OWR1" s="126"/>
      <c r="OWS1" s="126"/>
      <c r="OWT1" s="126"/>
      <c r="OWU1" s="126"/>
      <c r="OWV1" s="126"/>
      <c r="OWW1" s="126"/>
      <c r="OWX1" s="126"/>
      <c r="OWY1" s="126"/>
      <c r="OWZ1" s="126"/>
      <c r="OXA1" s="126"/>
      <c r="OXB1" s="126"/>
      <c r="OXC1" s="126"/>
      <c r="OXD1" s="126"/>
      <c r="OXE1" s="126"/>
      <c r="OXF1" s="126"/>
      <c r="OXG1" s="126"/>
      <c r="OXH1" s="126"/>
      <c r="OXI1" s="126"/>
      <c r="OXJ1" s="126"/>
      <c r="OXK1" s="126"/>
      <c r="OXL1" s="126"/>
      <c r="OXM1" s="126"/>
      <c r="OXN1" s="126"/>
      <c r="OXO1" s="126"/>
      <c r="OXP1" s="126"/>
      <c r="OXQ1" s="126"/>
      <c r="OXR1" s="126"/>
      <c r="OXS1" s="126"/>
      <c r="OXT1" s="126"/>
      <c r="OXU1" s="126"/>
      <c r="OXV1" s="126"/>
      <c r="OXW1" s="126"/>
      <c r="OXX1" s="126"/>
      <c r="OXY1" s="126"/>
      <c r="OXZ1" s="126"/>
      <c r="OYA1" s="126"/>
      <c r="OYB1" s="126"/>
      <c r="OYC1" s="126"/>
      <c r="OYD1" s="126"/>
      <c r="OYE1" s="126"/>
      <c r="OYF1" s="126"/>
      <c r="OYG1" s="126"/>
      <c r="OYH1" s="126"/>
      <c r="OYI1" s="126"/>
      <c r="OYJ1" s="126"/>
      <c r="OYK1" s="126"/>
      <c r="OYL1" s="126"/>
      <c r="OYM1" s="126"/>
      <c r="OYN1" s="126"/>
      <c r="OYO1" s="126"/>
      <c r="OYP1" s="126"/>
      <c r="OYQ1" s="126"/>
      <c r="OYR1" s="126"/>
      <c r="OYS1" s="126"/>
      <c r="OYT1" s="126"/>
      <c r="OYU1" s="126"/>
      <c r="OYV1" s="126"/>
      <c r="OYW1" s="126"/>
      <c r="OYX1" s="126"/>
      <c r="OYY1" s="126"/>
      <c r="OYZ1" s="126"/>
      <c r="OZA1" s="126"/>
      <c r="OZB1" s="126"/>
      <c r="OZC1" s="126"/>
      <c r="OZD1" s="126"/>
      <c r="OZE1" s="126"/>
      <c r="OZF1" s="126"/>
      <c r="OZG1" s="126"/>
      <c r="OZH1" s="126"/>
      <c r="OZI1" s="126"/>
      <c r="OZJ1" s="126"/>
      <c r="OZK1" s="126"/>
      <c r="OZL1" s="126"/>
      <c r="OZM1" s="126"/>
      <c r="OZN1" s="126"/>
      <c r="OZO1" s="126"/>
      <c r="OZP1" s="126"/>
      <c r="OZQ1" s="126"/>
      <c r="OZR1" s="126"/>
      <c r="OZS1" s="126"/>
      <c r="OZT1" s="126"/>
      <c r="OZU1" s="126"/>
      <c r="OZV1" s="126"/>
      <c r="OZW1" s="126"/>
      <c r="OZX1" s="126"/>
      <c r="OZY1" s="126"/>
      <c r="OZZ1" s="126"/>
      <c r="PAA1" s="126"/>
      <c r="PAB1" s="126"/>
      <c r="PAC1" s="126"/>
      <c r="PAD1" s="126"/>
      <c r="PAE1" s="126"/>
      <c r="PAF1" s="126"/>
      <c r="PAG1" s="126"/>
      <c r="PAH1" s="126"/>
      <c r="PAI1" s="126"/>
      <c r="PAJ1" s="126"/>
      <c r="PAK1" s="126"/>
      <c r="PAL1" s="126"/>
      <c r="PAM1" s="126"/>
      <c r="PAN1" s="126"/>
      <c r="PAO1" s="126"/>
      <c r="PAP1" s="126"/>
      <c r="PAQ1" s="126"/>
      <c r="PAR1" s="126"/>
      <c r="PAS1" s="126"/>
      <c r="PAT1" s="126"/>
      <c r="PAU1" s="126"/>
      <c r="PAV1" s="126"/>
      <c r="PAW1" s="126"/>
      <c r="PAX1" s="126"/>
      <c r="PAY1" s="126"/>
      <c r="PAZ1" s="126"/>
      <c r="PBA1" s="126"/>
      <c r="PBB1" s="126"/>
      <c r="PBC1" s="126"/>
      <c r="PBD1" s="126"/>
      <c r="PBE1" s="126"/>
      <c r="PBF1" s="126"/>
      <c r="PBG1" s="126"/>
      <c r="PBH1" s="126"/>
      <c r="PBI1" s="126"/>
      <c r="PBJ1" s="126"/>
      <c r="PBK1" s="126"/>
      <c r="PBL1" s="126"/>
      <c r="PBM1" s="126"/>
      <c r="PBN1" s="126"/>
      <c r="PBO1" s="126"/>
      <c r="PBP1" s="126"/>
      <c r="PBQ1" s="126"/>
      <c r="PBR1" s="126"/>
      <c r="PBS1" s="126"/>
      <c r="PBT1" s="126"/>
      <c r="PBU1" s="126"/>
      <c r="PBV1" s="126"/>
      <c r="PBW1" s="126"/>
      <c r="PBX1" s="126"/>
      <c r="PBY1" s="126"/>
      <c r="PBZ1" s="126"/>
      <c r="PCA1" s="126"/>
      <c r="PCB1" s="126"/>
      <c r="PCC1" s="126"/>
      <c r="PCD1" s="126"/>
      <c r="PCE1" s="126"/>
      <c r="PCF1" s="126"/>
      <c r="PCG1" s="126"/>
      <c r="PCH1" s="126"/>
      <c r="PCI1" s="126"/>
      <c r="PCJ1" s="126"/>
      <c r="PCK1" s="126"/>
      <c r="PCL1" s="126"/>
      <c r="PCM1" s="126"/>
      <c r="PCN1" s="126"/>
      <c r="PCO1" s="126"/>
      <c r="PCP1" s="126"/>
      <c r="PCQ1" s="126"/>
      <c r="PCR1" s="126"/>
      <c r="PCS1" s="126"/>
      <c r="PCT1" s="126"/>
      <c r="PCU1" s="126"/>
      <c r="PCV1" s="126"/>
      <c r="PCW1" s="126"/>
      <c r="PCX1" s="126"/>
      <c r="PCY1" s="126"/>
      <c r="PCZ1" s="126"/>
      <c r="PDA1" s="126"/>
      <c r="PDB1" s="126"/>
      <c r="PDC1" s="126"/>
      <c r="PDD1" s="126"/>
      <c r="PDE1" s="126"/>
      <c r="PDF1" s="126"/>
      <c r="PDG1" s="126"/>
      <c r="PDH1" s="126"/>
      <c r="PDI1" s="126"/>
      <c r="PDJ1" s="126"/>
      <c r="PDK1" s="126"/>
      <c r="PDL1" s="126"/>
      <c r="PDM1" s="126"/>
      <c r="PDN1" s="126"/>
      <c r="PDO1" s="126"/>
      <c r="PDP1" s="126"/>
      <c r="PDQ1" s="126"/>
      <c r="PDR1" s="126"/>
      <c r="PDS1" s="126"/>
      <c r="PDT1" s="126"/>
      <c r="PDU1" s="126"/>
      <c r="PDV1" s="126"/>
      <c r="PDW1" s="126"/>
      <c r="PDX1" s="126"/>
      <c r="PDY1" s="126"/>
      <c r="PDZ1" s="126"/>
      <c r="PEA1" s="126"/>
      <c r="PEB1" s="126"/>
      <c r="PEC1" s="126"/>
      <c r="PED1" s="126"/>
      <c r="PEE1" s="126"/>
      <c r="PEF1" s="126"/>
      <c r="PEG1" s="126"/>
      <c r="PEH1" s="126"/>
      <c r="PEI1" s="126"/>
      <c r="PEJ1" s="126"/>
      <c r="PEK1" s="126"/>
      <c r="PEL1" s="126"/>
      <c r="PEM1" s="126"/>
      <c r="PEN1" s="126"/>
      <c r="PEO1" s="126"/>
      <c r="PEP1" s="126"/>
      <c r="PEQ1" s="126"/>
      <c r="PER1" s="126"/>
      <c r="PES1" s="126"/>
      <c r="PET1" s="126"/>
      <c r="PEU1" s="126"/>
      <c r="PEV1" s="126"/>
      <c r="PEW1" s="126"/>
      <c r="PEX1" s="126"/>
      <c r="PEY1" s="126"/>
      <c r="PEZ1" s="126"/>
      <c r="PFA1" s="126"/>
      <c r="PFB1" s="126"/>
      <c r="PFC1" s="126"/>
      <c r="PFD1" s="126"/>
      <c r="PFE1" s="126"/>
      <c r="PFF1" s="126"/>
      <c r="PFG1" s="126"/>
      <c r="PFH1" s="126"/>
      <c r="PFI1" s="126"/>
      <c r="PFJ1" s="126"/>
      <c r="PFK1" s="126"/>
      <c r="PFL1" s="126"/>
      <c r="PFM1" s="126"/>
      <c r="PFN1" s="126"/>
      <c r="PFO1" s="126"/>
      <c r="PFP1" s="126"/>
      <c r="PFQ1" s="126"/>
      <c r="PFR1" s="126"/>
      <c r="PFS1" s="126"/>
      <c r="PFT1" s="126"/>
      <c r="PFU1" s="126"/>
      <c r="PFV1" s="126"/>
      <c r="PFW1" s="126"/>
      <c r="PFX1" s="126"/>
      <c r="PFY1" s="126"/>
      <c r="PFZ1" s="126"/>
      <c r="PGA1" s="126"/>
      <c r="PGB1" s="126"/>
      <c r="PGC1" s="126"/>
      <c r="PGD1" s="126"/>
      <c r="PGE1" s="126"/>
      <c r="PGF1" s="126"/>
      <c r="PGG1" s="126"/>
      <c r="PGH1" s="126"/>
      <c r="PGI1" s="126"/>
      <c r="PGJ1" s="126"/>
      <c r="PGK1" s="126"/>
      <c r="PGL1" s="126"/>
      <c r="PGM1" s="126"/>
      <c r="PGN1" s="126"/>
      <c r="PGO1" s="126"/>
      <c r="PGP1" s="126"/>
      <c r="PGQ1" s="126"/>
      <c r="PGR1" s="126"/>
      <c r="PGS1" s="126"/>
      <c r="PGT1" s="126"/>
      <c r="PGU1" s="126"/>
      <c r="PGV1" s="126"/>
      <c r="PGW1" s="126"/>
      <c r="PGX1" s="126"/>
      <c r="PGY1" s="126"/>
      <c r="PGZ1" s="126"/>
      <c r="PHA1" s="126"/>
      <c r="PHB1" s="126"/>
      <c r="PHC1" s="126"/>
      <c r="PHD1" s="126"/>
      <c r="PHE1" s="126"/>
      <c r="PHF1" s="126"/>
      <c r="PHG1" s="126"/>
      <c r="PHH1" s="126"/>
      <c r="PHI1" s="126"/>
      <c r="PHJ1" s="126"/>
      <c r="PHK1" s="126"/>
      <c r="PHL1" s="126"/>
      <c r="PHM1" s="126"/>
      <c r="PHN1" s="126"/>
      <c r="PHO1" s="126"/>
      <c r="PHP1" s="126"/>
      <c r="PHQ1" s="126"/>
      <c r="PHR1" s="126"/>
      <c r="PHS1" s="126"/>
      <c r="PHT1" s="126"/>
      <c r="PHU1" s="126"/>
      <c r="PHV1" s="126"/>
      <c r="PHW1" s="126"/>
      <c r="PHX1" s="126"/>
      <c r="PHY1" s="126"/>
      <c r="PHZ1" s="126"/>
      <c r="PIA1" s="126"/>
      <c r="PIB1" s="126"/>
      <c r="PIC1" s="126"/>
      <c r="PID1" s="126"/>
      <c r="PIE1" s="126"/>
      <c r="PIF1" s="126"/>
      <c r="PIG1" s="126"/>
      <c r="PIH1" s="126"/>
      <c r="PII1" s="126"/>
      <c r="PIJ1" s="126"/>
      <c r="PIK1" s="126"/>
      <c r="PIL1" s="126"/>
      <c r="PIM1" s="126"/>
      <c r="PIN1" s="126"/>
      <c r="PIO1" s="126"/>
      <c r="PIP1" s="126"/>
      <c r="PIQ1" s="126"/>
      <c r="PIR1" s="126"/>
      <c r="PIS1" s="126"/>
      <c r="PIT1" s="126"/>
      <c r="PIU1" s="126"/>
      <c r="PIV1" s="126"/>
      <c r="PIW1" s="126"/>
      <c r="PIX1" s="126"/>
      <c r="PIY1" s="126"/>
      <c r="PIZ1" s="126"/>
      <c r="PJA1" s="126"/>
      <c r="PJB1" s="126"/>
      <c r="PJC1" s="126"/>
      <c r="PJD1" s="126"/>
      <c r="PJE1" s="126"/>
      <c r="PJF1" s="126"/>
      <c r="PJG1" s="126"/>
      <c r="PJH1" s="126"/>
      <c r="PJI1" s="126"/>
      <c r="PJJ1" s="126"/>
      <c r="PJK1" s="126"/>
      <c r="PJL1" s="126"/>
      <c r="PJM1" s="126"/>
      <c r="PJN1" s="126"/>
      <c r="PJO1" s="126"/>
      <c r="PJP1" s="126"/>
      <c r="PJQ1" s="126"/>
      <c r="PJR1" s="126"/>
      <c r="PJS1" s="126"/>
      <c r="PJT1" s="126"/>
      <c r="PJU1" s="126"/>
      <c r="PJV1" s="126"/>
      <c r="PJW1" s="126"/>
      <c r="PJX1" s="126"/>
      <c r="PJY1" s="126"/>
      <c r="PJZ1" s="126"/>
      <c r="PKA1" s="126"/>
      <c r="PKB1" s="126"/>
      <c r="PKC1" s="126"/>
      <c r="PKD1" s="126"/>
      <c r="PKE1" s="126"/>
      <c r="PKF1" s="126"/>
      <c r="PKG1" s="126"/>
      <c r="PKH1" s="126"/>
      <c r="PKI1" s="126"/>
      <c r="PKJ1" s="126"/>
      <c r="PKK1" s="126"/>
      <c r="PKL1" s="126"/>
      <c r="PKM1" s="126"/>
      <c r="PKN1" s="126"/>
      <c r="PKO1" s="126"/>
      <c r="PKP1" s="126"/>
      <c r="PKQ1" s="126"/>
      <c r="PKR1" s="126"/>
      <c r="PKS1" s="126"/>
      <c r="PKT1" s="126"/>
      <c r="PKU1" s="126"/>
      <c r="PKV1" s="126"/>
      <c r="PKW1" s="126"/>
      <c r="PKX1" s="126"/>
      <c r="PKY1" s="126"/>
      <c r="PKZ1" s="126"/>
      <c r="PLA1" s="126"/>
      <c r="PLB1" s="126"/>
      <c r="PLC1" s="126"/>
      <c r="PLD1" s="126"/>
      <c r="PLE1" s="126"/>
      <c r="PLF1" s="126"/>
      <c r="PLG1" s="126"/>
      <c r="PLH1" s="126"/>
      <c r="PLI1" s="126"/>
      <c r="PLJ1" s="126"/>
      <c r="PLK1" s="126"/>
      <c r="PLL1" s="126"/>
      <c r="PLM1" s="126"/>
      <c r="PLN1" s="126"/>
      <c r="PLO1" s="126"/>
      <c r="PLP1" s="126"/>
      <c r="PLQ1" s="126"/>
      <c r="PLR1" s="126"/>
      <c r="PLS1" s="126"/>
      <c r="PLT1" s="126"/>
      <c r="PLU1" s="126"/>
      <c r="PLV1" s="126"/>
      <c r="PLW1" s="126"/>
      <c r="PLX1" s="126"/>
      <c r="PLY1" s="126"/>
      <c r="PLZ1" s="126"/>
      <c r="PMA1" s="126"/>
      <c r="PMB1" s="126"/>
      <c r="PMC1" s="126"/>
      <c r="PMD1" s="126"/>
      <c r="PME1" s="126"/>
      <c r="PMF1" s="126"/>
      <c r="PMG1" s="126"/>
      <c r="PMH1" s="126"/>
      <c r="PMI1" s="126"/>
      <c r="PMJ1" s="126"/>
      <c r="PMK1" s="126"/>
      <c r="PML1" s="126"/>
      <c r="PMM1" s="126"/>
      <c r="PMN1" s="126"/>
      <c r="PMO1" s="126"/>
      <c r="PMP1" s="126"/>
      <c r="PMQ1" s="126"/>
      <c r="PMR1" s="126"/>
      <c r="PMS1" s="126"/>
      <c r="PMT1" s="126"/>
      <c r="PMU1" s="126"/>
      <c r="PMV1" s="126"/>
      <c r="PMW1" s="126"/>
      <c r="PMX1" s="126"/>
      <c r="PMY1" s="126"/>
      <c r="PMZ1" s="126"/>
      <c r="PNA1" s="126"/>
      <c r="PNB1" s="126"/>
      <c r="PNC1" s="126"/>
      <c r="PND1" s="126"/>
      <c r="PNE1" s="126"/>
      <c r="PNF1" s="126"/>
      <c r="PNG1" s="126"/>
      <c r="PNH1" s="126"/>
      <c r="PNI1" s="126"/>
      <c r="PNJ1" s="126"/>
      <c r="PNK1" s="126"/>
      <c r="PNL1" s="126"/>
      <c r="PNM1" s="126"/>
      <c r="PNN1" s="126"/>
      <c r="PNO1" s="126"/>
      <c r="PNP1" s="126"/>
      <c r="PNQ1" s="126"/>
      <c r="PNR1" s="126"/>
      <c r="PNS1" s="126"/>
      <c r="PNT1" s="126"/>
      <c r="PNU1" s="126"/>
      <c r="PNV1" s="126"/>
      <c r="PNW1" s="126"/>
      <c r="PNX1" s="126"/>
      <c r="PNY1" s="126"/>
      <c r="PNZ1" s="126"/>
      <c r="POA1" s="126"/>
      <c r="POB1" s="126"/>
      <c r="POC1" s="126"/>
      <c r="POD1" s="126"/>
      <c r="POE1" s="126"/>
      <c r="POF1" s="126"/>
      <c r="POG1" s="126"/>
      <c r="POH1" s="126"/>
      <c r="POI1" s="126"/>
      <c r="POJ1" s="126"/>
      <c r="POK1" s="126"/>
      <c r="POL1" s="126"/>
      <c r="POM1" s="126"/>
      <c r="PON1" s="126"/>
      <c r="POO1" s="126"/>
      <c r="POP1" s="126"/>
      <c r="POQ1" s="126"/>
      <c r="POR1" s="126"/>
      <c r="POS1" s="126"/>
      <c r="POT1" s="126"/>
      <c r="POU1" s="126"/>
      <c r="POV1" s="126"/>
      <c r="POW1" s="126"/>
      <c r="POX1" s="126"/>
      <c r="POY1" s="126"/>
      <c r="POZ1" s="126"/>
      <c r="PPA1" s="126"/>
      <c r="PPB1" s="126"/>
      <c r="PPC1" s="126"/>
      <c r="PPD1" s="126"/>
      <c r="PPE1" s="126"/>
      <c r="PPF1" s="126"/>
      <c r="PPG1" s="126"/>
      <c r="PPH1" s="126"/>
      <c r="PPI1" s="126"/>
      <c r="PPJ1" s="126"/>
      <c r="PPK1" s="126"/>
      <c r="PPL1" s="126"/>
      <c r="PPM1" s="126"/>
      <c r="PPN1" s="126"/>
      <c r="PPO1" s="126"/>
      <c r="PPP1" s="126"/>
      <c r="PPQ1" s="126"/>
      <c r="PPR1" s="126"/>
      <c r="PPS1" s="126"/>
      <c r="PPT1" s="126"/>
      <c r="PPU1" s="126"/>
      <c r="PPV1" s="126"/>
      <c r="PPW1" s="126"/>
      <c r="PPX1" s="126"/>
      <c r="PPY1" s="126"/>
      <c r="PPZ1" s="126"/>
      <c r="PQA1" s="126"/>
      <c r="PQB1" s="126"/>
      <c r="PQC1" s="126"/>
      <c r="PQD1" s="126"/>
      <c r="PQE1" s="126"/>
      <c r="PQF1" s="126"/>
      <c r="PQG1" s="126"/>
      <c r="PQH1" s="126"/>
      <c r="PQI1" s="126"/>
      <c r="PQJ1" s="126"/>
      <c r="PQK1" s="126"/>
      <c r="PQL1" s="126"/>
      <c r="PQM1" s="126"/>
      <c r="PQN1" s="126"/>
      <c r="PQO1" s="126"/>
      <c r="PQP1" s="126"/>
      <c r="PQQ1" s="126"/>
      <c r="PQR1" s="126"/>
      <c r="PQS1" s="126"/>
      <c r="PQT1" s="126"/>
      <c r="PQU1" s="126"/>
      <c r="PQV1" s="126"/>
      <c r="PQW1" s="126"/>
      <c r="PQX1" s="126"/>
      <c r="PQY1" s="126"/>
      <c r="PQZ1" s="126"/>
      <c r="PRA1" s="126"/>
      <c r="PRB1" s="126"/>
      <c r="PRC1" s="126"/>
      <c r="PRD1" s="126"/>
      <c r="PRE1" s="126"/>
      <c r="PRF1" s="126"/>
      <c r="PRG1" s="126"/>
      <c r="PRH1" s="126"/>
      <c r="PRI1" s="126"/>
      <c r="PRJ1" s="126"/>
      <c r="PRK1" s="126"/>
      <c r="PRL1" s="126"/>
      <c r="PRM1" s="126"/>
      <c r="PRN1" s="126"/>
      <c r="PRO1" s="126"/>
      <c r="PRP1" s="126"/>
      <c r="PRQ1" s="126"/>
      <c r="PRR1" s="126"/>
      <c r="PRS1" s="126"/>
      <c r="PRT1" s="126"/>
      <c r="PRU1" s="126"/>
      <c r="PRV1" s="126"/>
      <c r="PRW1" s="126"/>
      <c r="PRX1" s="126"/>
      <c r="PRY1" s="126"/>
      <c r="PRZ1" s="126"/>
      <c r="PSA1" s="126"/>
      <c r="PSB1" s="126"/>
      <c r="PSC1" s="126"/>
      <c r="PSD1" s="126"/>
      <c r="PSE1" s="126"/>
      <c r="PSF1" s="126"/>
      <c r="PSG1" s="126"/>
      <c r="PSH1" s="126"/>
      <c r="PSI1" s="126"/>
      <c r="PSJ1" s="126"/>
      <c r="PSK1" s="126"/>
      <c r="PSL1" s="126"/>
      <c r="PSM1" s="126"/>
      <c r="PSN1" s="126"/>
      <c r="PSO1" s="126"/>
      <c r="PSP1" s="126"/>
      <c r="PSQ1" s="126"/>
      <c r="PSR1" s="126"/>
      <c r="PSS1" s="126"/>
      <c r="PST1" s="126"/>
      <c r="PSU1" s="126"/>
      <c r="PSV1" s="126"/>
      <c r="PSW1" s="126"/>
      <c r="PSX1" s="126"/>
      <c r="PSY1" s="126"/>
      <c r="PSZ1" s="126"/>
      <c r="PTA1" s="126"/>
      <c r="PTB1" s="126"/>
      <c r="PTC1" s="126"/>
      <c r="PTD1" s="126"/>
      <c r="PTE1" s="126"/>
      <c r="PTF1" s="126"/>
      <c r="PTG1" s="126"/>
      <c r="PTH1" s="126"/>
      <c r="PTI1" s="126"/>
      <c r="PTJ1" s="126"/>
      <c r="PTK1" s="126"/>
      <c r="PTL1" s="126"/>
      <c r="PTM1" s="126"/>
      <c r="PTN1" s="126"/>
      <c r="PTO1" s="126"/>
      <c r="PTP1" s="126"/>
      <c r="PTQ1" s="126"/>
      <c r="PTR1" s="126"/>
      <c r="PTS1" s="126"/>
      <c r="PTT1" s="126"/>
      <c r="PTU1" s="126"/>
      <c r="PTV1" s="126"/>
      <c r="PTW1" s="126"/>
      <c r="PTX1" s="126"/>
      <c r="PTY1" s="126"/>
      <c r="PTZ1" s="126"/>
      <c r="PUA1" s="126"/>
      <c r="PUB1" s="126"/>
      <c r="PUC1" s="126"/>
      <c r="PUD1" s="126"/>
      <c r="PUE1" s="126"/>
      <c r="PUF1" s="126"/>
      <c r="PUG1" s="126"/>
      <c r="PUH1" s="126"/>
      <c r="PUI1" s="126"/>
      <c r="PUJ1" s="126"/>
      <c r="PUK1" s="126"/>
      <c r="PUL1" s="126"/>
      <c r="PUM1" s="126"/>
      <c r="PUN1" s="126"/>
      <c r="PUO1" s="126"/>
      <c r="PUP1" s="126"/>
      <c r="PUQ1" s="126"/>
      <c r="PUR1" s="126"/>
      <c r="PUS1" s="126"/>
      <c r="PUT1" s="126"/>
      <c r="PUU1" s="126"/>
      <c r="PUV1" s="126"/>
      <c r="PUW1" s="126"/>
      <c r="PUX1" s="126"/>
      <c r="PUY1" s="126"/>
      <c r="PUZ1" s="126"/>
      <c r="PVA1" s="126"/>
      <c r="PVB1" s="126"/>
      <c r="PVC1" s="126"/>
      <c r="PVD1" s="126"/>
      <c r="PVE1" s="126"/>
      <c r="PVF1" s="126"/>
      <c r="PVG1" s="126"/>
      <c r="PVH1" s="126"/>
      <c r="PVI1" s="126"/>
      <c r="PVJ1" s="126"/>
      <c r="PVK1" s="126"/>
      <c r="PVL1" s="126"/>
      <c r="PVM1" s="126"/>
      <c r="PVN1" s="126"/>
      <c r="PVO1" s="126"/>
      <c r="PVP1" s="126"/>
      <c r="PVQ1" s="126"/>
      <c r="PVR1" s="126"/>
      <c r="PVS1" s="126"/>
      <c r="PVT1" s="126"/>
      <c r="PVU1" s="126"/>
      <c r="PVV1" s="126"/>
      <c r="PVW1" s="126"/>
      <c r="PVX1" s="126"/>
      <c r="PVY1" s="126"/>
      <c r="PVZ1" s="126"/>
      <c r="PWA1" s="126"/>
      <c r="PWB1" s="126"/>
      <c r="PWC1" s="126"/>
      <c r="PWD1" s="126"/>
      <c r="PWE1" s="126"/>
      <c r="PWF1" s="126"/>
      <c r="PWG1" s="126"/>
      <c r="PWH1" s="126"/>
      <c r="PWI1" s="126"/>
      <c r="PWJ1" s="126"/>
      <c r="PWK1" s="126"/>
      <c r="PWL1" s="126"/>
      <c r="PWM1" s="126"/>
      <c r="PWN1" s="126"/>
      <c r="PWO1" s="126"/>
      <c r="PWP1" s="126"/>
      <c r="PWQ1" s="126"/>
      <c r="PWR1" s="126"/>
      <c r="PWS1" s="126"/>
      <c r="PWT1" s="126"/>
      <c r="PWU1" s="126"/>
      <c r="PWV1" s="126"/>
      <c r="PWW1" s="126"/>
      <c r="PWX1" s="126"/>
      <c r="PWY1" s="126"/>
      <c r="PWZ1" s="126"/>
      <c r="PXA1" s="126"/>
      <c r="PXB1" s="126"/>
      <c r="PXC1" s="126"/>
      <c r="PXD1" s="126"/>
      <c r="PXE1" s="126"/>
      <c r="PXF1" s="126"/>
      <c r="PXG1" s="126"/>
      <c r="PXH1" s="126"/>
      <c r="PXI1" s="126"/>
      <c r="PXJ1" s="126"/>
      <c r="PXK1" s="126"/>
      <c r="PXL1" s="126"/>
      <c r="PXM1" s="126"/>
      <c r="PXN1" s="126"/>
      <c r="PXO1" s="126"/>
      <c r="PXP1" s="126"/>
      <c r="PXQ1" s="126"/>
      <c r="PXR1" s="126"/>
      <c r="PXS1" s="126"/>
      <c r="PXT1" s="126"/>
      <c r="PXU1" s="126"/>
      <c r="PXV1" s="126"/>
      <c r="PXW1" s="126"/>
      <c r="PXX1" s="126"/>
      <c r="PXY1" s="126"/>
      <c r="PXZ1" s="126"/>
      <c r="PYA1" s="126"/>
      <c r="PYB1" s="126"/>
      <c r="PYC1" s="126"/>
      <c r="PYD1" s="126"/>
      <c r="PYE1" s="126"/>
      <c r="PYF1" s="126"/>
      <c r="PYG1" s="126"/>
      <c r="PYH1" s="126"/>
      <c r="PYI1" s="126"/>
      <c r="PYJ1" s="126"/>
      <c r="PYK1" s="126"/>
      <c r="PYL1" s="126"/>
      <c r="PYM1" s="126"/>
      <c r="PYN1" s="126"/>
      <c r="PYO1" s="126"/>
      <c r="PYP1" s="126"/>
      <c r="PYQ1" s="126"/>
      <c r="PYR1" s="126"/>
      <c r="PYS1" s="126"/>
      <c r="PYT1" s="126"/>
      <c r="PYU1" s="126"/>
      <c r="PYV1" s="126"/>
      <c r="PYW1" s="126"/>
      <c r="PYX1" s="126"/>
      <c r="PYY1" s="126"/>
      <c r="PYZ1" s="126"/>
      <c r="PZA1" s="126"/>
      <c r="PZB1" s="126"/>
      <c r="PZC1" s="126"/>
      <c r="PZD1" s="126"/>
      <c r="PZE1" s="126"/>
      <c r="PZF1" s="126"/>
      <c r="PZG1" s="126"/>
      <c r="PZH1" s="126"/>
      <c r="PZI1" s="126"/>
      <c r="PZJ1" s="126"/>
      <c r="PZK1" s="126"/>
      <c r="PZL1" s="126"/>
      <c r="PZM1" s="126"/>
      <c r="PZN1" s="126"/>
      <c r="PZO1" s="126"/>
      <c r="PZP1" s="126"/>
      <c r="PZQ1" s="126"/>
      <c r="PZR1" s="126"/>
      <c r="PZS1" s="126"/>
      <c r="PZT1" s="126"/>
      <c r="PZU1" s="126"/>
      <c r="PZV1" s="126"/>
      <c r="PZW1" s="126"/>
      <c r="PZX1" s="126"/>
      <c r="PZY1" s="126"/>
      <c r="PZZ1" s="126"/>
      <c r="QAA1" s="126"/>
      <c r="QAB1" s="126"/>
      <c r="QAC1" s="126"/>
      <c r="QAD1" s="126"/>
      <c r="QAE1" s="126"/>
      <c r="QAF1" s="126"/>
      <c r="QAG1" s="126"/>
      <c r="QAH1" s="126"/>
      <c r="QAI1" s="126"/>
      <c r="QAJ1" s="126"/>
      <c r="QAK1" s="126"/>
      <c r="QAL1" s="126"/>
      <c r="QAM1" s="126"/>
      <c r="QAN1" s="126"/>
      <c r="QAO1" s="126"/>
      <c r="QAP1" s="126"/>
      <c r="QAQ1" s="126"/>
      <c r="QAR1" s="126"/>
      <c r="QAS1" s="126"/>
      <c r="QAT1" s="126"/>
      <c r="QAU1" s="126"/>
      <c r="QAV1" s="126"/>
      <c r="QAW1" s="126"/>
      <c r="QAX1" s="126"/>
      <c r="QAY1" s="126"/>
      <c r="QAZ1" s="126"/>
      <c r="QBA1" s="126"/>
      <c r="QBB1" s="126"/>
      <c r="QBC1" s="126"/>
      <c r="QBD1" s="126"/>
      <c r="QBE1" s="126"/>
      <c r="QBF1" s="126"/>
      <c r="QBG1" s="126"/>
      <c r="QBH1" s="126"/>
      <c r="QBI1" s="126"/>
      <c r="QBJ1" s="126"/>
      <c r="QBK1" s="126"/>
      <c r="QBL1" s="126"/>
      <c r="QBM1" s="126"/>
      <c r="QBN1" s="126"/>
      <c r="QBO1" s="126"/>
      <c r="QBP1" s="126"/>
      <c r="QBQ1" s="126"/>
      <c r="QBR1" s="126"/>
      <c r="QBS1" s="126"/>
      <c r="QBT1" s="126"/>
      <c r="QBU1" s="126"/>
      <c r="QBV1" s="126"/>
      <c r="QBW1" s="126"/>
      <c r="QBX1" s="126"/>
      <c r="QBY1" s="126"/>
      <c r="QBZ1" s="126"/>
      <c r="QCA1" s="126"/>
      <c r="QCB1" s="126"/>
      <c r="QCC1" s="126"/>
      <c r="QCD1" s="126"/>
      <c r="QCE1" s="126"/>
      <c r="QCF1" s="126"/>
      <c r="QCG1" s="126"/>
      <c r="QCH1" s="126"/>
      <c r="QCI1" s="126"/>
      <c r="QCJ1" s="126"/>
      <c r="QCK1" s="126"/>
      <c r="QCL1" s="126"/>
      <c r="QCM1" s="126"/>
      <c r="QCN1" s="126"/>
      <c r="QCO1" s="126"/>
      <c r="QCP1" s="126"/>
      <c r="QCQ1" s="126"/>
      <c r="QCR1" s="126"/>
      <c r="QCS1" s="126"/>
      <c r="QCT1" s="126"/>
      <c r="QCU1" s="126"/>
      <c r="QCV1" s="126"/>
      <c r="QCW1" s="126"/>
      <c r="QCX1" s="126"/>
      <c r="QCY1" s="126"/>
      <c r="QCZ1" s="126"/>
      <c r="QDA1" s="126"/>
      <c r="QDB1" s="126"/>
      <c r="QDC1" s="126"/>
      <c r="QDD1" s="126"/>
      <c r="QDE1" s="126"/>
      <c r="QDF1" s="126"/>
      <c r="QDG1" s="126"/>
      <c r="QDH1" s="126"/>
      <c r="QDI1" s="126"/>
      <c r="QDJ1" s="126"/>
      <c r="QDK1" s="126"/>
      <c r="QDL1" s="126"/>
      <c r="QDM1" s="126"/>
      <c r="QDN1" s="126"/>
      <c r="QDO1" s="126"/>
      <c r="QDP1" s="126"/>
      <c r="QDQ1" s="126"/>
      <c r="QDR1" s="126"/>
      <c r="QDS1" s="126"/>
      <c r="QDT1" s="126"/>
      <c r="QDU1" s="126"/>
      <c r="QDV1" s="126"/>
      <c r="QDW1" s="126"/>
      <c r="QDX1" s="126"/>
      <c r="QDY1" s="126"/>
      <c r="QDZ1" s="126"/>
      <c r="QEA1" s="126"/>
      <c r="QEB1" s="126"/>
      <c r="QEC1" s="126"/>
      <c r="QED1" s="126"/>
      <c r="QEE1" s="126"/>
      <c r="QEF1" s="126"/>
      <c r="QEG1" s="126"/>
      <c r="QEH1" s="126"/>
      <c r="QEI1" s="126"/>
      <c r="QEJ1" s="126"/>
      <c r="QEK1" s="126"/>
      <c r="QEL1" s="126"/>
      <c r="QEM1" s="126"/>
      <c r="QEN1" s="126"/>
      <c r="QEO1" s="126"/>
      <c r="QEP1" s="126"/>
      <c r="QEQ1" s="126"/>
      <c r="QER1" s="126"/>
      <c r="QES1" s="126"/>
      <c r="QET1" s="126"/>
      <c r="QEU1" s="126"/>
      <c r="QEV1" s="126"/>
      <c r="QEW1" s="126"/>
      <c r="QEX1" s="126"/>
      <c r="QEY1" s="126"/>
      <c r="QEZ1" s="126"/>
      <c r="QFA1" s="126"/>
      <c r="QFB1" s="126"/>
      <c r="QFC1" s="126"/>
      <c r="QFD1" s="126"/>
      <c r="QFE1" s="126"/>
      <c r="QFF1" s="126"/>
      <c r="QFG1" s="126"/>
      <c r="QFH1" s="126"/>
      <c r="QFI1" s="126"/>
      <c r="QFJ1" s="126"/>
      <c r="QFK1" s="126"/>
      <c r="QFL1" s="126"/>
      <c r="QFM1" s="126"/>
      <c r="QFN1" s="126"/>
      <c r="QFO1" s="126"/>
      <c r="QFP1" s="126"/>
      <c r="QFQ1" s="126"/>
      <c r="QFR1" s="126"/>
      <c r="QFS1" s="126"/>
      <c r="QFT1" s="126"/>
      <c r="QFU1" s="126"/>
      <c r="QFV1" s="126"/>
      <c r="QFW1" s="126"/>
      <c r="QFX1" s="126"/>
      <c r="QFY1" s="126"/>
      <c r="QFZ1" s="126"/>
      <c r="QGA1" s="126"/>
      <c r="QGB1" s="126"/>
      <c r="QGC1" s="126"/>
      <c r="QGD1" s="126"/>
      <c r="QGE1" s="126"/>
      <c r="QGF1" s="126"/>
      <c r="QGG1" s="126"/>
      <c r="QGH1" s="126"/>
      <c r="QGI1" s="126"/>
      <c r="QGJ1" s="126"/>
      <c r="QGK1" s="126"/>
      <c r="QGL1" s="126"/>
      <c r="QGM1" s="126"/>
      <c r="QGN1" s="126"/>
      <c r="QGO1" s="126"/>
      <c r="QGP1" s="126"/>
      <c r="QGQ1" s="126"/>
      <c r="QGR1" s="126"/>
      <c r="QGS1" s="126"/>
      <c r="QGT1" s="126"/>
      <c r="QGU1" s="126"/>
      <c r="QGV1" s="126"/>
      <c r="QGW1" s="126"/>
      <c r="QGX1" s="126"/>
      <c r="QGY1" s="126"/>
      <c r="QGZ1" s="126"/>
      <c r="QHA1" s="126"/>
      <c r="QHB1" s="126"/>
      <c r="QHC1" s="126"/>
      <c r="QHD1" s="126"/>
      <c r="QHE1" s="126"/>
      <c r="QHF1" s="126"/>
      <c r="QHG1" s="126"/>
      <c r="QHH1" s="126"/>
      <c r="QHI1" s="126"/>
      <c r="QHJ1" s="126"/>
      <c r="QHK1" s="126"/>
      <c r="QHL1" s="126"/>
      <c r="QHM1" s="126"/>
      <c r="QHN1" s="126"/>
      <c r="QHO1" s="126"/>
      <c r="QHP1" s="126"/>
      <c r="QHQ1" s="126"/>
      <c r="QHR1" s="126"/>
      <c r="QHS1" s="126"/>
      <c r="QHT1" s="126"/>
      <c r="QHU1" s="126"/>
      <c r="QHV1" s="126"/>
      <c r="QHW1" s="126"/>
      <c r="QHX1" s="126"/>
      <c r="QHY1" s="126"/>
      <c r="QHZ1" s="126"/>
      <c r="QIA1" s="126"/>
      <c r="QIB1" s="126"/>
      <c r="QIC1" s="126"/>
      <c r="QID1" s="126"/>
      <c r="QIE1" s="126"/>
      <c r="QIF1" s="126"/>
      <c r="QIG1" s="126"/>
      <c r="QIH1" s="126"/>
      <c r="QII1" s="126"/>
      <c r="QIJ1" s="126"/>
      <c r="QIK1" s="126"/>
      <c r="QIL1" s="126"/>
      <c r="QIM1" s="126"/>
      <c r="QIN1" s="126"/>
      <c r="QIO1" s="126"/>
      <c r="QIP1" s="126"/>
      <c r="QIQ1" s="126"/>
      <c r="QIR1" s="126"/>
      <c r="QIS1" s="126"/>
      <c r="QIT1" s="126"/>
      <c r="QIU1" s="126"/>
      <c r="QIV1" s="126"/>
      <c r="QIW1" s="126"/>
      <c r="QIX1" s="126"/>
      <c r="QIY1" s="126"/>
      <c r="QIZ1" s="126"/>
      <c r="QJA1" s="126"/>
      <c r="QJB1" s="126"/>
      <c r="QJC1" s="126"/>
      <c r="QJD1" s="126"/>
      <c r="QJE1" s="126"/>
      <c r="QJF1" s="126"/>
      <c r="QJG1" s="126"/>
      <c r="QJH1" s="126"/>
      <c r="QJI1" s="126"/>
      <c r="QJJ1" s="126"/>
      <c r="QJK1" s="126"/>
      <c r="QJL1" s="126"/>
      <c r="QJM1" s="126"/>
      <c r="QJN1" s="126"/>
      <c r="QJO1" s="126"/>
      <c r="QJP1" s="126"/>
      <c r="QJQ1" s="126"/>
      <c r="QJR1" s="126"/>
      <c r="QJS1" s="126"/>
      <c r="QJT1" s="126"/>
      <c r="QJU1" s="126"/>
      <c r="QJV1" s="126"/>
      <c r="QJW1" s="126"/>
      <c r="QJX1" s="126"/>
      <c r="QJY1" s="126"/>
      <c r="QJZ1" s="126"/>
      <c r="QKA1" s="126"/>
      <c r="QKB1" s="126"/>
      <c r="QKC1" s="126"/>
      <c r="QKD1" s="126"/>
      <c r="QKE1" s="126"/>
      <c r="QKF1" s="126"/>
      <c r="QKG1" s="126"/>
      <c r="QKH1" s="126"/>
      <c r="QKI1" s="126"/>
      <c r="QKJ1" s="126"/>
      <c r="QKK1" s="126"/>
      <c r="QKL1" s="126"/>
      <c r="QKM1" s="126"/>
      <c r="QKN1" s="126"/>
      <c r="QKO1" s="126"/>
      <c r="QKP1" s="126"/>
      <c r="QKQ1" s="126"/>
      <c r="QKR1" s="126"/>
      <c r="QKS1" s="126"/>
      <c r="QKT1" s="126"/>
      <c r="QKU1" s="126"/>
      <c r="QKV1" s="126"/>
      <c r="QKW1" s="126"/>
      <c r="QKX1" s="126"/>
      <c r="QKY1" s="126"/>
      <c r="QKZ1" s="126"/>
      <c r="QLA1" s="126"/>
      <c r="QLB1" s="126"/>
      <c r="QLC1" s="126"/>
      <c r="QLD1" s="126"/>
      <c r="QLE1" s="126"/>
      <c r="QLF1" s="126"/>
      <c r="QLG1" s="126"/>
      <c r="QLH1" s="126"/>
      <c r="QLI1" s="126"/>
      <c r="QLJ1" s="126"/>
      <c r="QLK1" s="126"/>
      <c r="QLL1" s="126"/>
      <c r="QLM1" s="126"/>
      <c r="QLN1" s="126"/>
      <c r="QLO1" s="126"/>
      <c r="QLP1" s="126"/>
      <c r="QLQ1" s="126"/>
      <c r="QLR1" s="126"/>
      <c r="QLS1" s="126"/>
      <c r="QLT1" s="126"/>
      <c r="QLU1" s="126"/>
      <c r="QLV1" s="126"/>
      <c r="QLW1" s="126"/>
      <c r="QLX1" s="126"/>
      <c r="QLY1" s="126"/>
      <c r="QLZ1" s="126"/>
      <c r="QMA1" s="126"/>
      <c r="QMB1" s="126"/>
      <c r="QMC1" s="126"/>
      <c r="QMD1" s="126"/>
      <c r="QME1" s="126"/>
      <c r="QMF1" s="126"/>
      <c r="QMG1" s="126"/>
      <c r="QMH1" s="126"/>
      <c r="QMI1" s="126"/>
      <c r="QMJ1" s="126"/>
      <c r="QMK1" s="126"/>
      <c r="QML1" s="126"/>
      <c r="QMM1" s="126"/>
      <c r="QMN1" s="126"/>
      <c r="QMO1" s="126"/>
      <c r="QMP1" s="126"/>
      <c r="QMQ1" s="126"/>
      <c r="QMR1" s="126"/>
      <c r="QMS1" s="126"/>
      <c r="QMT1" s="126"/>
      <c r="QMU1" s="126"/>
      <c r="QMV1" s="126"/>
      <c r="QMW1" s="126"/>
      <c r="QMX1" s="126"/>
      <c r="QMY1" s="126"/>
      <c r="QMZ1" s="126"/>
      <c r="QNA1" s="126"/>
      <c r="QNB1" s="126"/>
      <c r="QNC1" s="126"/>
      <c r="QND1" s="126"/>
      <c r="QNE1" s="126"/>
      <c r="QNF1" s="126"/>
      <c r="QNG1" s="126"/>
      <c r="QNH1" s="126"/>
      <c r="QNI1" s="126"/>
      <c r="QNJ1" s="126"/>
      <c r="QNK1" s="126"/>
      <c r="QNL1" s="126"/>
      <c r="QNM1" s="126"/>
      <c r="QNN1" s="126"/>
      <c r="QNO1" s="126"/>
      <c r="QNP1" s="126"/>
      <c r="QNQ1" s="126"/>
      <c r="QNR1" s="126"/>
      <c r="QNS1" s="126"/>
      <c r="QNT1" s="126"/>
      <c r="QNU1" s="126"/>
      <c r="QNV1" s="126"/>
      <c r="QNW1" s="126"/>
      <c r="QNX1" s="126"/>
      <c r="QNY1" s="126"/>
      <c r="QNZ1" s="126"/>
      <c r="QOA1" s="126"/>
      <c r="QOB1" s="126"/>
      <c r="QOC1" s="126"/>
      <c r="QOD1" s="126"/>
      <c r="QOE1" s="126"/>
      <c r="QOF1" s="126"/>
      <c r="QOG1" s="126"/>
      <c r="QOH1" s="126"/>
      <c r="QOI1" s="126"/>
      <c r="QOJ1" s="126"/>
      <c r="QOK1" s="126"/>
      <c r="QOL1" s="126"/>
      <c r="QOM1" s="126"/>
      <c r="QON1" s="126"/>
      <c r="QOO1" s="126"/>
      <c r="QOP1" s="126"/>
      <c r="QOQ1" s="126"/>
      <c r="QOR1" s="126"/>
      <c r="QOS1" s="126"/>
      <c r="QOT1" s="126"/>
      <c r="QOU1" s="126"/>
      <c r="QOV1" s="126"/>
      <c r="QOW1" s="126"/>
      <c r="QOX1" s="126"/>
      <c r="QOY1" s="126"/>
      <c r="QOZ1" s="126"/>
      <c r="QPA1" s="126"/>
      <c r="QPB1" s="126"/>
      <c r="QPC1" s="126"/>
      <c r="QPD1" s="126"/>
      <c r="QPE1" s="126"/>
      <c r="QPF1" s="126"/>
      <c r="QPG1" s="126"/>
      <c r="QPH1" s="126"/>
      <c r="QPI1" s="126"/>
      <c r="QPJ1" s="126"/>
      <c r="QPK1" s="126"/>
      <c r="QPL1" s="126"/>
      <c r="QPM1" s="126"/>
      <c r="QPN1" s="126"/>
      <c r="QPO1" s="126"/>
      <c r="QPP1" s="126"/>
      <c r="QPQ1" s="126"/>
      <c r="QPR1" s="126"/>
      <c r="QPS1" s="126"/>
      <c r="QPT1" s="126"/>
      <c r="QPU1" s="126"/>
      <c r="QPV1" s="126"/>
      <c r="QPW1" s="126"/>
      <c r="QPX1" s="126"/>
      <c r="QPY1" s="126"/>
      <c r="QPZ1" s="126"/>
      <c r="QQA1" s="126"/>
      <c r="QQB1" s="126"/>
      <c r="QQC1" s="126"/>
      <c r="QQD1" s="126"/>
      <c r="QQE1" s="126"/>
      <c r="QQF1" s="126"/>
      <c r="QQG1" s="126"/>
      <c r="QQH1" s="126"/>
      <c r="QQI1" s="126"/>
      <c r="QQJ1" s="126"/>
      <c r="QQK1" s="126"/>
      <c r="QQL1" s="126"/>
      <c r="QQM1" s="126"/>
      <c r="QQN1" s="126"/>
      <c r="QQO1" s="126"/>
      <c r="QQP1" s="126"/>
      <c r="QQQ1" s="126"/>
      <c r="QQR1" s="126"/>
      <c r="QQS1" s="126"/>
      <c r="QQT1" s="126"/>
      <c r="QQU1" s="126"/>
      <c r="QQV1" s="126"/>
      <c r="QQW1" s="126"/>
      <c r="QQX1" s="126"/>
      <c r="QQY1" s="126"/>
      <c r="QQZ1" s="126"/>
      <c r="QRA1" s="126"/>
      <c r="QRB1" s="126"/>
      <c r="QRC1" s="126"/>
      <c r="QRD1" s="126"/>
      <c r="QRE1" s="126"/>
      <c r="QRF1" s="126"/>
      <c r="QRG1" s="126"/>
      <c r="QRH1" s="126"/>
      <c r="QRI1" s="126"/>
      <c r="QRJ1" s="126"/>
      <c r="QRK1" s="126"/>
      <c r="QRL1" s="126"/>
      <c r="QRM1" s="126"/>
      <c r="QRN1" s="126"/>
      <c r="QRO1" s="126"/>
      <c r="QRP1" s="126"/>
      <c r="QRQ1" s="126"/>
      <c r="QRR1" s="126"/>
      <c r="QRS1" s="126"/>
      <c r="QRT1" s="126"/>
      <c r="QRU1" s="126"/>
      <c r="QRV1" s="126"/>
      <c r="QRW1" s="126"/>
      <c r="QRX1" s="126"/>
      <c r="QRY1" s="126"/>
      <c r="QRZ1" s="126"/>
      <c r="QSA1" s="126"/>
      <c r="QSB1" s="126"/>
      <c r="QSC1" s="126"/>
      <c r="QSD1" s="126"/>
      <c r="QSE1" s="126"/>
      <c r="QSF1" s="126"/>
      <c r="QSG1" s="126"/>
      <c r="QSH1" s="126"/>
      <c r="QSI1" s="126"/>
      <c r="QSJ1" s="126"/>
      <c r="QSK1" s="126"/>
      <c r="QSL1" s="126"/>
      <c r="QSM1" s="126"/>
      <c r="QSN1" s="126"/>
      <c r="QSO1" s="126"/>
      <c r="QSP1" s="126"/>
      <c r="QSQ1" s="126"/>
      <c r="QSR1" s="126"/>
      <c r="QSS1" s="126"/>
      <c r="QST1" s="126"/>
      <c r="QSU1" s="126"/>
      <c r="QSV1" s="126"/>
      <c r="QSW1" s="126"/>
      <c r="QSX1" s="126"/>
      <c r="QSY1" s="126"/>
      <c r="QSZ1" s="126"/>
      <c r="QTA1" s="126"/>
      <c r="QTB1" s="126"/>
      <c r="QTC1" s="126"/>
      <c r="QTD1" s="126"/>
      <c r="QTE1" s="126"/>
      <c r="QTF1" s="126"/>
      <c r="QTG1" s="126"/>
      <c r="QTH1" s="126"/>
      <c r="QTI1" s="126"/>
      <c r="QTJ1" s="126"/>
      <c r="QTK1" s="126"/>
      <c r="QTL1" s="126"/>
      <c r="QTM1" s="126"/>
      <c r="QTN1" s="126"/>
      <c r="QTO1" s="126"/>
      <c r="QTP1" s="126"/>
      <c r="QTQ1" s="126"/>
      <c r="QTR1" s="126"/>
      <c r="QTS1" s="126"/>
      <c r="QTT1" s="126"/>
      <c r="QTU1" s="126"/>
      <c r="QTV1" s="126"/>
      <c r="QTW1" s="126"/>
      <c r="QTX1" s="126"/>
      <c r="QTY1" s="126"/>
      <c r="QTZ1" s="126"/>
      <c r="QUA1" s="126"/>
      <c r="QUB1" s="126"/>
      <c r="QUC1" s="126"/>
      <c r="QUD1" s="126"/>
      <c r="QUE1" s="126"/>
      <c r="QUF1" s="126"/>
      <c r="QUG1" s="126"/>
      <c r="QUH1" s="126"/>
      <c r="QUI1" s="126"/>
      <c r="QUJ1" s="126"/>
      <c r="QUK1" s="126"/>
      <c r="QUL1" s="126"/>
      <c r="QUM1" s="126"/>
      <c r="QUN1" s="126"/>
      <c r="QUO1" s="126"/>
      <c r="QUP1" s="126"/>
      <c r="QUQ1" s="126"/>
      <c r="QUR1" s="126"/>
      <c r="QUS1" s="126"/>
      <c r="QUT1" s="126"/>
      <c r="QUU1" s="126"/>
      <c r="QUV1" s="126"/>
      <c r="QUW1" s="126"/>
      <c r="QUX1" s="126"/>
      <c r="QUY1" s="126"/>
      <c r="QUZ1" s="126"/>
      <c r="QVA1" s="126"/>
      <c r="QVB1" s="126"/>
      <c r="QVC1" s="126"/>
      <c r="QVD1" s="126"/>
      <c r="QVE1" s="126"/>
      <c r="QVF1" s="126"/>
      <c r="QVG1" s="126"/>
      <c r="QVH1" s="126"/>
      <c r="QVI1" s="126"/>
      <c r="QVJ1" s="126"/>
      <c r="QVK1" s="126"/>
      <c r="QVL1" s="126"/>
      <c r="QVM1" s="126"/>
      <c r="QVN1" s="126"/>
      <c r="QVO1" s="126"/>
      <c r="QVP1" s="126"/>
      <c r="QVQ1" s="126"/>
      <c r="QVR1" s="126"/>
      <c r="QVS1" s="126"/>
      <c r="QVT1" s="126"/>
      <c r="QVU1" s="126"/>
      <c r="QVV1" s="126"/>
      <c r="QVW1" s="126"/>
      <c r="QVX1" s="126"/>
      <c r="QVY1" s="126"/>
      <c r="QVZ1" s="126"/>
      <c r="QWA1" s="126"/>
      <c r="QWB1" s="126"/>
      <c r="QWC1" s="126"/>
      <c r="QWD1" s="126"/>
      <c r="QWE1" s="126"/>
      <c r="QWF1" s="126"/>
      <c r="QWG1" s="126"/>
      <c r="QWH1" s="126"/>
      <c r="QWI1" s="126"/>
      <c r="QWJ1" s="126"/>
      <c r="QWK1" s="126"/>
      <c r="QWL1" s="126"/>
      <c r="QWM1" s="126"/>
      <c r="QWN1" s="126"/>
      <c r="QWO1" s="126"/>
      <c r="QWP1" s="126"/>
      <c r="QWQ1" s="126"/>
      <c r="QWR1" s="126"/>
      <c r="QWS1" s="126"/>
      <c r="QWT1" s="126"/>
      <c r="QWU1" s="126"/>
      <c r="QWV1" s="126"/>
      <c r="QWW1" s="126"/>
      <c r="QWX1" s="126"/>
      <c r="QWY1" s="126"/>
      <c r="QWZ1" s="126"/>
      <c r="QXA1" s="126"/>
      <c r="QXB1" s="126"/>
      <c r="QXC1" s="126"/>
      <c r="QXD1" s="126"/>
      <c r="QXE1" s="126"/>
      <c r="QXF1" s="126"/>
      <c r="QXG1" s="126"/>
      <c r="QXH1" s="126"/>
      <c r="QXI1" s="126"/>
      <c r="QXJ1" s="126"/>
      <c r="QXK1" s="126"/>
      <c r="QXL1" s="126"/>
      <c r="QXM1" s="126"/>
      <c r="QXN1" s="126"/>
      <c r="QXO1" s="126"/>
      <c r="QXP1" s="126"/>
      <c r="QXQ1" s="126"/>
      <c r="QXR1" s="126"/>
      <c r="QXS1" s="126"/>
      <c r="QXT1" s="126"/>
      <c r="QXU1" s="126"/>
      <c r="QXV1" s="126"/>
      <c r="QXW1" s="126"/>
      <c r="QXX1" s="126"/>
      <c r="QXY1" s="126"/>
      <c r="QXZ1" s="126"/>
      <c r="QYA1" s="126"/>
      <c r="QYB1" s="126"/>
      <c r="QYC1" s="126"/>
      <c r="QYD1" s="126"/>
      <c r="QYE1" s="126"/>
      <c r="QYF1" s="126"/>
      <c r="QYG1" s="126"/>
      <c r="QYH1" s="126"/>
      <c r="QYI1" s="126"/>
      <c r="QYJ1" s="126"/>
      <c r="QYK1" s="126"/>
      <c r="QYL1" s="126"/>
      <c r="QYM1" s="126"/>
      <c r="QYN1" s="126"/>
      <c r="QYO1" s="126"/>
      <c r="QYP1" s="126"/>
      <c r="QYQ1" s="126"/>
      <c r="QYR1" s="126"/>
      <c r="QYS1" s="126"/>
      <c r="QYT1" s="126"/>
      <c r="QYU1" s="126"/>
      <c r="QYV1" s="126"/>
      <c r="QYW1" s="126"/>
      <c r="QYX1" s="126"/>
      <c r="QYY1" s="126"/>
      <c r="QYZ1" s="126"/>
      <c r="QZA1" s="126"/>
      <c r="QZB1" s="126"/>
      <c r="QZC1" s="126"/>
      <c r="QZD1" s="126"/>
      <c r="QZE1" s="126"/>
      <c r="QZF1" s="126"/>
      <c r="QZG1" s="126"/>
      <c r="QZH1" s="126"/>
      <c r="QZI1" s="126"/>
      <c r="QZJ1" s="126"/>
      <c r="QZK1" s="126"/>
      <c r="QZL1" s="126"/>
      <c r="QZM1" s="126"/>
      <c r="QZN1" s="126"/>
      <c r="QZO1" s="126"/>
      <c r="QZP1" s="126"/>
      <c r="QZQ1" s="126"/>
      <c r="QZR1" s="126"/>
      <c r="QZS1" s="126"/>
      <c r="QZT1" s="126"/>
      <c r="QZU1" s="126"/>
      <c r="QZV1" s="126"/>
      <c r="QZW1" s="126"/>
      <c r="QZX1" s="126"/>
      <c r="QZY1" s="126"/>
      <c r="QZZ1" s="126"/>
      <c r="RAA1" s="126"/>
      <c r="RAB1" s="126"/>
      <c r="RAC1" s="126"/>
      <c r="RAD1" s="126"/>
      <c r="RAE1" s="126"/>
      <c r="RAF1" s="126"/>
      <c r="RAG1" s="126"/>
      <c r="RAH1" s="126"/>
      <c r="RAI1" s="126"/>
      <c r="RAJ1" s="126"/>
      <c r="RAK1" s="126"/>
      <c r="RAL1" s="126"/>
      <c r="RAM1" s="126"/>
      <c r="RAN1" s="126"/>
      <c r="RAO1" s="126"/>
      <c r="RAP1" s="126"/>
      <c r="RAQ1" s="126"/>
      <c r="RAR1" s="126"/>
      <c r="RAS1" s="126"/>
      <c r="RAT1" s="126"/>
      <c r="RAU1" s="126"/>
      <c r="RAV1" s="126"/>
      <c r="RAW1" s="126"/>
      <c r="RAX1" s="126"/>
      <c r="RAY1" s="126"/>
      <c r="RAZ1" s="126"/>
      <c r="RBA1" s="126"/>
      <c r="RBB1" s="126"/>
      <c r="RBC1" s="126"/>
      <c r="RBD1" s="126"/>
      <c r="RBE1" s="126"/>
      <c r="RBF1" s="126"/>
      <c r="RBG1" s="126"/>
      <c r="RBH1" s="126"/>
      <c r="RBI1" s="126"/>
      <c r="RBJ1" s="126"/>
      <c r="RBK1" s="126"/>
      <c r="RBL1" s="126"/>
      <c r="RBM1" s="126"/>
      <c r="RBN1" s="126"/>
      <c r="RBO1" s="126"/>
      <c r="RBP1" s="126"/>
      <c r="RBQ1" s="126"/>
      <c r="RBR1" s="126"/>
      <c r="RBS1" s="126"/>
      <c r="RBT1" s="126"/>
      <c r="RBU1" s="126"/>
      <c r="RBV1" s="126"/>
      <c r="RBW1" s="126"/>
      <c r="RBX1" s="126"/>
      <c r="RBY1" s="126"/>
      <c r="RBZ1" s="126"/>
      <c r="RCA1" s="126"/>
      <c r="RCB1" s="126"/>
      <c r="RCC1" s="126"/>
      <c r="RCD1" s="126"/>
      <c r="RCE1" s="126"/>
      <c r="RCF1" s="126"/>
      <c r="RCG1" s="126"/>
      <c r="RCH1" s="126"/>
      <c r="RCI1" s="126"/>
      <c r="RCJ1" s="126"/>
      <c r="RCK1" s="126"/>
      <c r="RCL1" s="126"/>
      <c r="RCM1" s="126"/>
      <c r="RCN1" s="126"/>
      <c r="RCO1" s="126"/>
      <c r="RCP1" s="126"/>
      <c r="RCQ1" s="126"/>
      <c r="RCR1" s="126"/>
      <c r="RCS1" s="126"/>
      <c r="RCT1" s="126"/>
      <c r="RCU1" s="126"/>
      <c r="RCV1" s="126"/>
      <c r="RCW1" s="126"/>
      <c r="RCX1" s="126"/>
      <c r="RCY1" s="126"/>
      <c r="RCZ1" s="126"/>
      <c r="RDA1" s="126"/>
      <c r="RDB1" s="126"/>
      <c r="RDC1" s="126"/>
      <c r="RDD1" s="126"/>
      <c r="RDE1" s="126"/>
      <c r="RDF1" s="126"/>
      <c r="RDG1" s="126"/>
      <c r="RDH1" s="126"/>
      <c r="RDI1" s="126"/>
      <c r="RDJ1" s="126"/>
      <c r="RDK1" s="126"/>
      <c r="RDL1" s="126"/>
      <c r="RDM1" s="126"/>
      <c r="RDN1" s="126"/>
      <c r="RDO1" s="126"/>
      <c r="RDP1" s="126"/>
      <c r="RDQ1" s="126"/>
      <c r="RDR1" s="126"/>
      <c r="RDS1" s="126"/>
      <c r="RDT1" s="126"/>
      <c r="RDU1" s="126"/>
      <c r="RDV1" s="126"/>
      <c r="RDW1" s="126"/>
      <c r="RDX1" s="126"/>
      <c r="RDY1" s="126"/>
      <c r="RDZ1" s="126"/>
      <c r="REA1" s="126"/>
      <c r="REB1" s="126"/>
      <c r="REC1" s="126"/>
      <c r="RED1" s="126"/>
      <c r="REE1" s="126"/>
      <c r="REF1" s="126"/>
      <c r="REG1" s="126"/>
      <c r="REH1" s="126"/>
      <c r="REI1" s="126"/>
      <c r="REJ1" s="126"/>
      <c r="REK1" s="126"/>
      <c r="REL1" s="126"/>
      <c r="REM1" s="126"/>
      <c r="REN1" s="126"/>
      <c r="REO1" s="126"/>
      <c r="REP1" s="126"/>
      <c r="REQ1" s="126"/>
      <c r="RER1" s="126"/>
      <c r="RES1" s="126"/>
      <c r="RET1" s="126"/>
      <c r="REU1" s="126"/>
      <c r="REV1" s="126"/>
      <c r="REW1" s="126"/>
      <c r="REX1" s="126"/>
      <c r="REY1" s="126"/>
      <c r="REZ1" s="126"/>
      <c r="RFA1" s="126"/>
      <c r="RFB1" s="126"/>
      <c r="RFC1" s="126"/>
      <c r="RFD1" s="126"/>
      <c r="RFE1" s="126"/>
      <c r="RFF1" s="126"/>
      <c r="RFG1" s="126"/>
      <c r="RFH1" s="126"/>
      <c r="RFI1" s="126"/>
      <c r="RFJ1" s="126"/>
      <c r="RFK1" s="126"/>
      <c r="RFL1" s="126"/>
      <c r="RFM1" s="126"/>
      <c r="RFN1" s="126"/>
      <c r="RFO1" s="126"/>
      <c r="RFP1" s="126"/>
      <c r="RFQ1" s="126"/>
      <c r="RFR1" s="126"/>
      <c r="RFS1" s="126"/>
      <c r="RFT1" s="126"/>
      <c r="RFU1" s="126"/>
      <c r="RFV1" s="126"/>
      <c r="RFW1" s="126"/>
      <c r="RFX1" s="126"/>
      <c r="RFY1" s="126"/>
      <c r="RFZ1" s="126"/>
      <c r="RGA1" s="126"/>
      <c r="RGB1" s="126"/>
      <c r="RGC1" s="126"/>
      <c r="RGD1" s="126"/>
      <c r="RGE1" s="126"/>
      <c r="RGF1" s="126"/>
      <c r="RGG1" s="126"/>
      <c r="RGH1" s="126"/>
      <c r="RGI1" s="126"/>
      <c r="RGJ1" s="126"/>
      <c r="RGK1" s="126"/>
      <c r="RGL1" s="126"/>
      <c r="RGM1" s="126"/>
      <c r="RGN1" s="126"/>
      <c r="RGO1" s="126"/>
      <c r="RGP1" s="126"/>
      <c r="RGQ1" s="126"/>
      <c r="RGR1" s="126"/>
      <c r="RGS1" s="126"/>
      <c r="RGT1" s="126"/>
      <c r="RGU1" s="126"/>
      <c r="RGV1" s="126"/>
      <c r="RGW1" s="126"/>
      <c r="RGX1" s="126"/>
      <c r="RGY1" s="126"/>
      <c r="RGZ1" s="126"/>
      <c r="RHA1" s="126"/>
      <c r="RHB1" s="126"/>
      <c r="RHC1" s="126"/>
      <c r="RHD1" s="126"/>
      <c r="RHE1" s="126"/>
      <c r="RHF1" s="126"/>
      <c r="RHG1" s="126"/>
      <c r="RHH1" s="126"/>
      <c r="RHI1" s="126"/>
      <c r="RHJ1" s="126"/>
      <c r="RHK1" s="126"/>
      <c r="RHL1" s="126"/>
      <c r="RHM1" s="126"/>
      <c r="RHN1" s="126"/>
      <c r="RHO1" s="126"/>
      <c r="RHP1" s="126"/>
      <c r="RHQ1" s="126"/>
      <c r="RHR1" s="126"/>
      <c r="RHS1" s="126"/>
      <c r="RHT1" s="126"/>
      <c r="RHU1" s="126"/>
      <c r="RHV1" s="126"/>
      <c r="RHW1" s="126"/>
      <c r="RHX1" s="126"/>
      <c r="RHY1" s="126"/>
      <c r="RHZ1" s="126"/>
      <c r="RIA1" s="126"/>
      <c r="RIB1" s="126"/>
      <c r="RIC1" s="126"/>
      <c r="RID1" s="126"/>
      <c r="RIE1" s="126"/>
      <c r="RIF1" s="126"/>
      <c r="RIG1" s="126"/>
      <c r="RIH1" s="126"/>
      <c r="RII1" s="126"/>
      <c r="RIJ1" s="126"/>
      <c r="RIK1" s="126"/>
      <c r="RIL1" s="126"/>
      <c r="RIM1" s="126"/>
      <c r="RIN1" s="126"/>
      <c r="RIO1" s="126"/>
      <c r="RIP1" s="126"/>
      <c r="RIQ1" s="126"/>
      <c r="RIR1" s="126"/>
      <c r="RIS1" s="126"/>
      <c r="RIT1" s="126"/>
      <c r="RIU1" s="126"/>
      <c r="RIV1" s="126"/>
      <c r="RIW1" s="126"/>
      <c r="RIX1" s="126"/>
      <c r="RIY1" s="126"/>
      <c r="RIZ1" s="126"/>
      <c r="RJA1" s="126"/>
      <c r="RJB1" s="126"/>
      <c r="RJC1" s="126"/>
      <c r="RJD1" s="126"/>
      <c r="RJE1" s="126"/>
      <c r="RJF1" s="126"/>
      <c r="RJG1" s="126"/>
      <c r="RJH1" s="126"/>
      <c r="RJI1" s="126"/>
      <c r="RJJ1" s="126"/>
      <c r="RJK1" s="126"/>
      <c r="RJL1" s="126"/>
      <c r="RJM1" s="126"/>
      <c r="RJN1" s="126"/>
      <c r="RJO1" s="126"/>
      <c r="RJP1" s="126"/>
      <c r="RJQ1" s="126"/>
      <c r="RJR1" s="126"/>
      <c r="RJS1" s="126"/>
      <c r="RJT1" s="126"/>
      <c r="RJU1" s="126"/>
      <c r="RJV1" s="126"/>
      <c r="RJW1" s="126"/>
      <c r="RJX1" s="126"/>
      <c r="RJY1" s="126"/>
      <c r="RJZ1" s="126"/>
      <c r="RKA1" s="126"/>
      <c r="RKB1" s="126"/>
      <c r="RKC1" s="126"/>
      <c r="RKD1" s="126"/>
      <c r="RKE1" s="126"/>
      <c r="RKF1" s="126"/>
      <c r="RKG1" s="126"/>
      <c r="RKH1" s="126"/>
      <c r="RKI1" s="126"/>
      <c r="RKJ1" s="126"/>
      <c r="RKK1" s="126"/>
      <c r="RKL1" s="126"/>
      <c r="RKM1" s="126"/>
      <c r="RKN1" s="126"/>
      <c r="RKO1" s="126"/>
      <c r="RKP1" s="126"/>
      <c r="RKQ1" s="126"/>
      <c r="RKR1" s="126"/>
      <c r="RKS1" s="126"/>
      <c r="RKT1" s="126"/>
      <c r="RKU1" s="126"/>
      <c r="RKV1" s="126"/>
      <c r="RKW1" s="126"/>
      <c r="RKX1" s="126"/>
      <c r="RKY1" s="126"/>
      <c r="RKZ1" s="126"/>
      <c r="RLA1" s="126"/>
      <c r="RLB1" s="126"/>
      <c r="RLC1" s="126"/>
      <c r="RLD1" s="126"/>
      <c r="RLE1" s="126"/>
      <c r="RLF1" s="126"/>
      <c r="RLG1" s="126"/>
      <c r="RLH1" s="126"/>
      <c r="RLI1" s="126"/>
      <c r="RLJ1" s="126"/>
      <c r="RLK1" s="126"/>
      <c r="RLL1" s="126"/>
      <c r="RLM1" s="126"/>
      <c r="RLN1" s="126"/>
      <c r="RLO1" s="126"/>
      <c r="RLP1" s="126"/>
      <c r="RLQ1" s="126"/>
      <c r="RLR1" s="126"/>
      <c r="RLS1" s="126"/>
      <c r="RLT1" s="126"/>
      <c r="RLU1" s="126"/>
      <c r="RLV1" s="126"/>
      <c r="RLW1" s="126"/>
      <c r="RLX1" s="126"/>
      <c r="RLY1" s="126"/>
      <c r="RLZ1" s="126"/>
      <c r="RMA1" s="126"/>
      <c r="RMB1" s="126"/>
      <c r="RMC1" s="126"/>
      <c r="RMD1" s="126"/>
      <c r="RME1" s="126"/>
      <c r="RMF1" s="126"/>
      <c r="RMG1" s="126"/>
      <c r="RMH1" s="126"/>
      <c r="RMI1" s="126"/>
      <c r="RMJ1" s="126"/>
      <c r="RMK1" s="126"/>
      <c r="RML1" s="126"/>
      <c r="RMM1" s="126"/>
      <c r="RMN1" s="126"/>
      <c r="RMO1" s="126"/>
      <c r="RMP1" s="126"/>
      <c r="RMQ1" s="126"/>
      <c r="RMR1" s="126"/>
      <c r="RMS1" s="126"/>
      <c r="RMT1" s="126"/>
      <c r="RMU1" s="126"/>
      <c r="RMV1" s="126"/>
      <c r="RMW1" s="126"/>
      <c r="RMX1" s="126"/>
      <c r="RMY1" s="126"/>
      <c r="RMZ1" s="126"/>
      <c r="RNA1" s="126"/>
      <c r="RNB1" s="126"/>
      <c r="RNC1" s="126"/>
      <c r="RND1" s="126"/>
      <c r="RNE1" s="126"/>
      <c r="RNF1" s="126"/>
      <c r="RNG1" s="126"/>
      <c r="RNH1" s="126"/>
      <c r="RNI1" s="126"/>
      <c r="RNJ1" s="126"/>
      <c r="RNK1" s="126"/>
      <c r="RNL1" s="126"/>
      <c r="RNM1" s="126"/>
      <c r="RNN1" s="126"/>
      <c r="RNO1" s="126"/>
      <c r="RNP1" s="126"/>
      <c r="RNQ1" s="126"/>
      <c r="RNR1" s="126"/>
      <c r="RNS1" s="126"/>
      <c r="RNT1" s="126"/>
      <c r="RNU1" s="126"/>
      <c r="RNV1" s="126"/>
      <c r="RNW1" s="126"/>
      <c r="RNX1" s="126"/>
      <c r="RNY1" s="126"/>
      <c r="RNZ1" s="126"/>
      <c r="ROA1" s="126"/>
      <c r="ROB1" s="126"/>
      <c r="ROC1" s="126"/>
      <c r="ROD1" s="126"/>
      <c r="ROE1" s="126"/>
      <c r="ROF1" s="126"/>
      <c r="ROG1" s="126"/>
      <c r="ROH1" s="126"/>
      <c r="ROI1" s="126"/>
      <c r="ROJ1" s="126"/>
      <c r="ROK1" s="126"/>
      <c r="ROL1" s="126"/>
      <c r="ROM1" s="126"/>
      <c r="RON1" s="126"/>
      <c r="ROO1" s="126"/>
      <c r="ROP1" s="126"/>
      <c r="ROQ1" s="126"/>
      <c r="ROR1" s="126"/>
      <c r="ROS1" s="126"/>
      <c r="ROT1" s="126"/>
      <c r="ROU1" s="126"/>
      <c r="ROV1" s="126"/>
      <c r="ROW1" s="126"/>
      <c r="ROX1" s="126"/>
      <c r="ROY1" s="126"/>
      <c r="ROZ1" s="126"/>
      <c r="RPA1" s="126"/>
      <c r="RPB1" s="126"/>
      <c r="RPC1" s="126"/>
      <c r="RPD1" s="126"/>
      <c r="RPE1" s="126"/>
      <c r="RPF1" s="126"/>
      <c r="RPG1" s="126"/>
      <c r="RPH1" s="126"/>
      <c r="RPI1" s="126"/>
      <c r="RPJ1" s="126"/>
      <c r="RPK1" s="126"/>
      <c r="RPL1" s="126"/>
      <c r="RPM1" s="126"/>
      <c r="RPN1" s="126"/>
      <c r="RPO1" s="126"/>
      <c r="RPP1" s="126"/>
      <c r="RPQ1" s="126"/>
      <c r="RPR1" s="126"/>
      <c r="RPS1" s="126"/>
      <c r="RPT1" s="126"/>
      <c r="RPU1" s="126"/>
      <c r="RPV1" s="126"/>
      <c r="RPW1" s="126"/>
      <c r="RPX1" s="126"/>
      <c r="RPY1" s="126"/>
      <c r="RPZ1" s="126"/>
      <c r="RQA1" s="126"/>
      <c r="RQB1" s="126"/>
      <c r="RQC1" s="126"/>
      <c r="RQD1" s="126"/>
      <c r="RQE1" s="126"/>
      <c r="RQF1" s="126"/>
      <c r="RQG1" s="126"/>
      <c r="RQH1" s="126"/>
      <c r="RQI1" s="126"/>
      <c r="RQJ1" s="126"/>
      <c r="RQK1" s="126"/>
      <c r="RQL1" s="126"/>
      <c r="RQM1" s="126"/>
      <c r="RQN1" s="126"/>
      <c r="RQO1" s="126"/>
      <c r="RQP1" s="126"/>
      <c r="RQQ1" s="126"/>
      <c r="RQR1" s="126"/>
      <c r="RQS1" s="126"/>
      <c r="RQT1" s="126"/>
      <c r="RQU1" s="126"/>
      <c r="RQV1" s="126"/>
      <c r="RQW1" s="126"/>
      <c r="RQX1" s="126"/>
      <c r="RQY1" s="126"/>
      <c r="RQZ1" s="126"/>
      <c r="RRA1" s="126"/>
      <c r="RRB1" s="126"/>
      <c r="RRC1" s="126"/>
      <c r="RRD1" s="126"/>
      <c r="RRE1" s="126"/>
      <c r="RRF1" s="126"/>
      <c r="RRG1" s="126"/>
      <c r="RRH1" s="126"/>
      <c r="RRI1" s="126"/>
      <c r="RRJ1" s="126"/>
      <c r="RRK1" s="126"/>
      <c r="RRL1" s="126"/>
      <c r="RRM1" s="126"/>
      <c r="RRN1" s="126"/>
      <c r="RRO1" s="126"/>
      <c r="RRP1" s="126"/>
      <c r="RRQ1" s="126"/>
      <c r="RRR1" s="126"/>
      <c r="RRS1" s="126"/>
      <c r="RRT1" s="126"/>
      <c r="RRU1" s="126"/>
      <c r="RRV1" s="126"/>
      <c r="RRW1" s="126"/>
      <c r="RRX1" s="126"/>
      <c r="RRY1" s="126"/>
      <c r="RRZ1" s="126"/>
      <c r="RSA1" s="126"/>
      <c r="RSB1" s="126"/>
      <c r="RSC1" s="126"/>
      <c r="RSD1" s="126"/>
      <c r="RSE1" s="126"/>
      <c r="RSF1" s="126"/>
      <c r="RSG1" s="126"/>
      <c r="RSH1" s="126"/>
      <c r="RSI1" s="126"/>
      <c r="RSJ1" s="126"/>
      <c r="RSK1" s="126"/>
      <c r="RSL1" s="126"/>
      <c r="RSM1" s="126"/>
      <c r="RSN1" s="126"/>
      <c r="RSO1" s="126"/>
      <c r="RSP1" s="126"/>
      <c r="RSQ1" s="126"/>
      <c r="RSR1" s="126"/>
      <c r="RSS1" s="126"/>
      <c r="RST1" s="126"/>
      <c r="RSU1" s="126"/>
      <c r="RSV1" s="126"/>
      <c r="RSW1" s="126"/>
      <c r="RSX1" s="126"/>
      <c r="RSY1" s="126"/>
      <c r="RSZ1" s="126"/>
      <c r="RTA1" s="126"/>
      <c r="RTB1" s="126"/>
      <c r="RTC1" s="126"/>
      <c r="RTD1" s="126"/>
      <c r="RTE1" s="126"/>
      <c r="RTF1" s="126"/>
      <c r="RTG1" s="126"/>
      <c r="RTH1" s="126"/>
      <c r="RTI1" s="126"/>
      <c r="RTJ1" s="126"/>
      <c r="RTK1" s="126"/>
      <c r="RTL1" s="126"/>
      <c r="RTM1" s="126"/>
      <c r="RTN1" s="126"/>
      <c r="RTO1" s="126"/>
      <c r="RTP1" s="126"/>
      <c r="RTQ1" s="126"/>
      <c r="RTR1" s="126"/>
      <c r="RTS1" s="126"/>
      <c r="RTT1" s="126"/>
      <c r="RTU1" s="126"/>
      <c r="RTV1" s="126"/>
      <c r="RTW1" s="126"/>
      <c r="RTX1" s="126"/>
      <c r="RTY1" s="126"/>
      <c r="RTZ1" s="126"/>
      <c r="RUA1" s="126"/>
      <c r="RUB1" s="126"/>
      <c r="RUC1" s="126"/>
      <c r="RUD1" s="126"/>
      <c r="RUE1" s="126"/>
      <c r="RUF1" s="126"/>
      <c r="RUG1" s="126"/>
      <c r="RUH1" s="126"/>
      <c r="RUI1" s="126"/>
      <c r="RUJ1" s="126"/>
      <c r="RUK1" s="126"/>
      <c r="RUL1" s="126"/>
      <c r="RUM1" s="126"/>
      <c r="RUN1" s="126"/>
      <c r="RUO1" s="126"/>
      <c r="RUP1" s="126"/>
      <c r="RUQ1" s="126"/>
      <c r="RUR1" s="126"/>
      <c r="RUS1" s="126"/>
      <c r="RUT1" s="126"/>
      <c r="RUU1" s="126"/>
      <c r="RUV1" s="126"/>
      <c r="RUW1" s="126"/>
      <c r="RUX1" s="126"/>
      <c r="RUY1" s="126"/>
      <c r="RUZ1" s="126"/>
      <c r="RVA1" s="126"/>
      <c r="RVB1" s="126"/>
      <c r="RVC1" s="126"/>
      <c r="RVD1" s="126"/>
      <c r="RVE1" s="126"/>
      <c r="RVF1" s="126"/>
      <c r="RVG1" s="126"/>
      <c r="RVH1" s="126"/>
      <c r="RVI1" s="126"/>
      <c r="RVJ1" s="126"/>
      <c r="RVK1" s="126"/>
      <c r="RVL1" s="126"/>
      <c r="RVM1" s="126"/>
      <c r="RVN1" s="126"/>
      <c r="RVO1" s="126"/>
      <c r="RVP1" s="126"/>
      <c r="RVQ1" s="126"/>
      <c r="RVR1" s="126"/>
      <c r="RVS1" s="126"/>
      <c r="RVT1" s="126"/>
      <c r="RVU1" s="126"/>
      <c r="RVV1" s="126"/>
      <c r="RVW1" s="126"/>
      <c r="RVX1" s="126"/>
      <c r="RVY1" s="126"/>
      <c r="RVZ1" s="126"/>
      <c r="RWA1" s="126"/>
      <c r="RWB1" s="126"/>
      <c r="RWC1" s="126"/>
      <c r="RWD1" s="126"/>
      <c r="RWE1" s="126"/>
      <c r="RWF1" s="126"/>
      <c r="RWG1" s="126"/>
      <c r="RWH1" s="126"/>
      <c r="RWI1" s="126"/>
      <c r="RWJ1" s="126"/>
      <c r="RWK1" s="126"/>
      <c r="RWL1" s="126"/>
      <c r="RWM1" s="126"/>
      <c r="RWN1" s="126"/>
      <c r="RWO1" s="126"/>
      <c r="RWP1" s="126"/>
      <c r="RWQ1" s="126"/>
      <c r="RWR1" s="126"/>
      <c r="RWS1" s="126"/>
      <c r="RWT1" s="126"/>
      <c r="RWU1" s="126"/>
      <c r="RWV1" s="126"/>
      <c r="RWW1" s="126"/>
      <c r="RWX1" s="126"/>
      <c r="RWY1" s="126"/>
      <c r="RWZ1" s="126"/>
      <c r="RXA1" s="126"/>
      <c r="RXB1" s="126"/>
      <c r="RXC1" s="126"/>
      <c r="RXD1" s="126"/>
      <c r="RXE1" s="126"/>
      <c r="RXF1" s="126"/>
      <c r="RXG1" s="126"/>
      <c r="RXH1" s="126"/>
      <c r="RXI1" s="126"/>
      <c r="RXJ1" s="126"/>
      <c r="RXK1" s="126"/>
      <c r="RXL1" s="126"/>
      <c r="RXM1" s="126"/>
      <c r="RXN1" s="126"/>
      <c r="RXO1" s="126"/>
      <c r="RXP1" s="126"/>
      <c r="RXQ1" s="126"/>
      <c r="RXR1" s="126"/>
      <c r="RXS1" s="126"/>
      <c r="RXT1" s="126"/>
      <c r="RXU1" s="126"/>
      <c r="RXV1" s="126"/>
      <c r="RXW1" s="126"/>
      <c r="RXX1" s="126"/>
      <c r="RXY1" s="126"/>
      <c r="RXZ1" s="126"/>
      <c r="RYA1" s="126"/>
      <c r="RYB1" s="126"/>
      <c r="RYC1" s="126"/>
      <c r="RYD1" s="126"/>
      <c r="RYE1" s="126"/>
      <c r="RYF1" s="126"/>
      <c r="RYG1" s="126"/>
      <c r="RYH1" s="126"/>
      <c r="RYI1" s="126"/>
      <c r="RYJ1" s="126"/>
      <c r="RYK1" s="126"/>
      <c r="RYL1" s="126"/>
      <c r="RYM1" s="126"/>
      <c r="RYN1" s="126"/>
      <c r="RYO1" s="126"/>
      <c r="RYP1" s="126"/>
      <c r="RYQ1" s="126"/>
      <c r="RYR1" s="126"/>
      <c r="RYS1" s="126"/>
      <c r="RYT1" s="126"/>
      <c r="RYU1" s="126"/>
      <c r="RYV1" s="126"/>
      <c r="RYW1" s="126"/>
      <c r="RYX1" s="126"/>
      <c r="RYY1" s="126"/>
      <c r="RYZ1" s="126"/>
      <c r="RZA1" s="126"/>
      <c r="RZB1" s="126"/>
      <c r="RZC1" s="126"/>
      <c r="RZD1" s="126"/>
      <c r="RZE1" s="126"/>
      <c r="RZF1" s="126"/>
      <c r="RZG1" s="126"/>
      <c r="RZH1" s="126"/>
      <c r="RZI1" s="126"/>
      <c r="RZJ1" s="126"/>
      <c r="RZK1" s="126"/>
      <c r="RZL1" s="126"/>
      <c r="RZM1" s="126"/>
      <c r="RZN1" s="126"/>
      <c r="RZO1" s="126"/>
      <c r="RZP1" s="126"/>
      <c r="RZQ1" s="126"/>
      <c r="RZR1" s="126"/>
      <c r="RZS1" s="126"/>
      <c r="RZT1" s="126"/>
      <c r="RZU1" s="126"/>
      <c r="RZV1" s="126"/>
      <c r="RZW1" s="126"/>
      <c r="RZX1" s="126"/>
      <c r="RZY1" s="126"/>
      <c r="RZZ1" s="126"/>
      <c r="SAA1" s="126"/>
      <c r="SAB1" s="126"/>
      <c r="SAC1" s="126"/>
      <c r="SAD1" s="126"/>
      <c r="SAE1" s="126"/>
      <c r="SAF1" s="126"/>
      <c r="SAG1" s="126"/>
      <c r="SAH1" s="126"/>
      <c r="SAI1" s="126"/>
      <c r="SAJ1" s="126"/>
      <c r="SAK1" s="126"/>
      <c r="SAL1" s="126"/>
      <c r="SAM1" s="126"/>
      <c r="SAN1" s="126"/>
      <c r="SAO1" s="126"/>
      <c r="SAP1" s="126"/>
      <c r="SAQ1" s="126"/>
      <c r="SAR1" s="126"/>
      <c r="SAS1" s="126"/>
      <c r="SAT1" s="126"/>
      <c r="SAU1" s="126"/>
      <c r="SAV1" s="126"/>
      <c r="SAW1" s="126"/>
      <c r="SAX1" s="126"/>
      <c r="SAY1" s="126"/>
      <c r="SAZ1" s="126"/>
      <c r="SBA1" s="126"/>
      <c r="SBB1" s="126"/>
      <c r="SBC1" s="126"/>
      <c r="SBD1" s="126"/>
      <c r="SBE1" s="126"/>
      <c r="SBF1" s="126"/>
      <c r="SBG1" s="126"/>
      <c r="SBH1" s="126"/>
      <c r="SBI1" s="126"/>
      <c r="SBJ1" s="126"/>
      <c r="SBK1" s="126"/>
      <c r="SBL1" s="126"/>
      <c r="SBM1" s="126"/>
      <c r="SBN1" s="126"/>
      <c r="SBO1" s="126"/>
      <c r="SBP1" s="126"/>
      <c r="SBQ1" s="126"/>
      <c r="SBR1" s="126"/>
      <c r="SBS1" s="126"/>
      <c r="SBT1" s="126"/>
      <c r="SBU1" s="126"/>
      <c r="SBV1" s="126"/>
      <c r="SBW1" s="126"/>
      <c r="SBX1" s="126"/>
      <c r="SBY1" s="126"/>
      <c r="SBZ1" s="126"/>
      <c r="SCA1" s="126"/>
      <c r="SCB1" s="126"/>
      <c r="SCC1" s="126"/>
      <c r="SCD1" s="126"/>
      <c r="SCE1" s="126"/>
      <c r="SCF1" s="126"/>
      <c r="SCG1" s="126"/>
      <c r="SCH1" s="126"/>
      <c r="SCI1" s="126"/>
      <c r="SCJ1" s="126"/>
      <c r="SCK1" s="126"/>
      <c r="SCL1" s="126"/>
      <c r="SCM1" s="126"/>
      <c r="SCN1" s="126"/>
      <c r="SCO1" s="126"/>
      <c r="SCP1" s="126"/>
      <c r="SCQ1" s="126"/>
      <c r="SCR1" s="126"/>
      <c r="SCS1" s="126"/>
      <c r="SCT1" s="126"/>
      <c r="SCU1" s="126"/>
      <c r="SCV1" s="126"/>
      <c r="SCW1" s="126"/>
      <c r="SCX1" s="126"/>
      <c r="SCY1" s="126"/>
      <c r="SCZ1" s="126"/>
      <c r="SDA1" s="126"/>
      <c r="SDB1" s="126"/>
      <c r="SDC1" s="126"/>
      <c r="SDD1" s="126"/>
      <c r="SDE1" s="126"/>
      <c r="SDF1" s="126"/>
      <c r="SDG1" s="126"/>
      <c r="SDH1" s="126"/>
      <c r="SDI1" s="126"/>
      <c r="SDJ1" s="126"/>
      <c r="SDK1" s="126"/>
      <c r="SDL1" s="126"/>
      <c r="SDM1" s="126"/>
      <c r="SDN1" s="126"/>
      <c r="SDO1" s="126"/>
      <c r="SDP1" s="126"/>
      <c r="SDQ1" s="126"/>
      <c r="SDR1" s="126"/>
      <c r="SDS1" s="126"/>
      <c r="SDT1" s="126"/>
      <c r="SDU1" s="126"/>
      <c r="SDV1" s="126"/>
      <c r="SDW1" s="126"/>
      <c r="SDX1" s="126"/>
      <c r="SDY1" s="126"/>
      <c r="SDZ1" s="126"/>
      <c r="SEA1" s="126"/>
      <c r="SEB1" s="126"/>
      <c r="SEC1" s="126"/>
      <c r="SED1" s="126"/>
      <c r="SEE1" s="126"/>
      <c r="SEF1" s="126"/>
      <c r="SEG1" s="126"/>
      <c r="SEH1" s="126"/>
      <c r="SEI1" s="126"/>
      <c r="SEJ1" s="126"/>
      <c r="SEK1" s="126"/>
      <c r="SEL1" s="126"/>
      <c r="SEM1" s="126"/>
      <c r="SEN1" s="126"/>
      <c r="SEO1" s="126"/>
      <c r="SEP1" s="126"/>
      <c r="SEQ1" s="126"/>
      <c r="SER1" s="126"/>
      <c r="SES1" s="126"/>
      <c r="SET1" s="126"/>
      <c r="SEU1" s="126"/>
      <c r="SEV1" s="126"/>
      <c r="SEW1" s="126"/>
      <c r="SEX1" s="126"/>
      <c r="SEY1" s="126"/>
      <c r="SEZ1" s="126"/>
      <c r="SFA1" s="126"/>
      <c r="SFB1" s="126"/>
      <c r="SFC1" s="126"/>
      <c r="SFD1" s="126"/>
      <c r="SFE1" s="126"/>
      <c r="SFF1" s="126"/>
      <c r="SFG1" s="126"/>
      <c r="SFH1" s="126"/>
      <c r="SFI1" s="126"/>
      <c r="SFJ1" s="126"/>
      <c r="SFK1" s="126"/>
      <c r="SFL1" s="126"/>
      <c r="SFM1" s="126"/>
      <c r="SFN1" s="126"/>
      <c r="SFO1" s="126"/>
      <c r="SFP1" s="126"/>
      <c r="SFQ1" s="126"/>
      <c r="SFR1" s="126"/>
      <c r="SFS1" s="126"/>
      <c r="SFT1" s="126"/>
      <c r="SFU1" s="126"/>
      <c r="SFV1" s="126"/>
      <c r="SFW1" s="126"/>
      <c r="SFX1" s="126"/>
      <c r="SFY1" s="126"/>
      <c r="SFZ1" s="126"/>
      <c r="SGA1" s="126"/>
      <c r="SGB1" s="126"/>
      <c r="SGC1" s="126"/>
      <c r="SGD1" s="126"/>
      <c r="SGE1" s="126"/>
      <c r="SGF1" s="126"/>
      <c r="SGG1" s="126"/>
      <c r="SGH1" s="126"/>
      <c r="SGI1" s="126"/>
      <c r="SGJ1" s="126"/>
      <c r="SGK1" s="126"/>
      <c r="SGL1" s="126"/>
      <c r="SGM1" s="126"/>
      <c r="SGN1" s="126"/>
      <c r="SGO1" s="126"/>
      <c r="SGP1" s="126"/>
      <c r="SGQ1" s="126"/>
      <c r="SGR1" s="126"/>
      <c r="SGS1" s="126"/>
      <c r="SGT1" s="126"/>
      <c r="SGU1" s="126"/>
      <c r="SGV1" s="126"/>
      <c r="SGW1" s="126"/>
      <c r="SGX1" s="126"/>
      <c r="SGY1" s="126"/>
      <c r="SGZ1" s="126"/>
      <c r="SHA1" s="126"/>
      <c r="SHB1" s="126"/>
      <c r="SHC1" s="126"/>
      <c r="SHD1" s="126"/>
      <c r="SHE1" s="126"/>
      <c r="SHF1" s="126"/>
      <c r="SHG1" s="126"/>
      <c r="SHH1" s="126"/>
      <c r="SHI1" s="126"/>
      <c r="SHJ1" s="126"/>
      <c r="SHK1" s="126"/>
      <c r="SHL1" s="126"/>
      <c r="SHM1" s="126"/>
      <c r="SHN1" s="126"/>
      <c r="SHO1" s="126"/>
      <c r="SHP1" s="126"/>
      <c r="SHQ1" s="126"/>
      <c r="SHR1" s="126"/>
      <c r="SHS1" s="126"/>
      <c r="SHT1" s="126"/>
      <c r="SHU1" s="126"/>
      <c r="SHV1" s="126"/>
      <c r="SHW1" s="126"/>
      <c r="SHX1" s="126"/>
      <c r="SHY1" s="126"/>
      <c r="SHZ1" s="126"/>
      <c r="SIA1" s="126"/>
      <c r="SIB1" s="126"/>
      <c r="SIC1" s="126"/>
      <c r="SID1" s="126"/>
      <c r="SIE1" s="126"/>
      <c r="SIF1" s="126"/>
      <c r="SIG1" s="126"/>
      <c r="SIH1" s="126"/>
      <c r="SII1" s="126"/>
      <c r="SIJ1" s="126"/>
      <c r="SIK1" s="126"/>
      <c r="SIL1" s="126"/>
      <c r="SIM1" s="126"/>
      <c r="SIN1" s="126"/>
      <c r="SIO1" s="126"/>
      <c r="SIP1" s="126"/>
      <c r="SIQ1" s="126"/>
      <c r="SIR1" s="126"/>
      <c r="SIS1" s="126"/>
      <c r="SIT1" s="126"/>
      <c r="SIU1" s="126"/>
      <c r="SIV1" s="126"/>
      <c r="SIW1" s="126"/>
      <c r="SIX1" s="126"/>
      <c r="SIY1" s="126"/>
      <c r="SIZ1" s="126"/>
      <c r="SJA1" s="126"/>
      <c r="SJB1" s="126"/>
      <c r="SJC1" s="126"/>
      <c r="SJD1" s="126"/>
      <c r="SJE1" s="126"/>
      <c r="SJF1" s="126"/>
      <c r="SJG1" s="126"/>
      <c r="SJH1" s="126"/>
      <c r="SJI1" s="126"/>
      <c r="SJJ1" s="126"/>
      <c r="SJK1" s="126"/>
      <c r="SJL1" s="126"/>
      <c r="SJM1" s="126"/>
      <c r="SJN1" s="126"/>
      <c r="SJO1" s="126"/>
      <c r="SJP1" s="126"/>
      <c r="SJQ1" s="126"/>
      <c r="SJR1" s="126"/>
      <c r="SJS1" s="126"/>
      <c r="SJT1" s="126"/>
      <c r="SJU1" s="126"/>
      <c r="SJV1" s="126"/>
      <c r="SJW1" s="126"/>
      <c r="SJX1" s="126"/>
      <c r="SJY1" s="126"/>
      <c r="SJZ1" s="126"/>
      <c r="SKA1" s="126"/>
      <c r="SKB1" s="126"/>
      <c r="SKC1" s="126"/>
      <c r="SKD1" s="126"/>
      <c r="SKE1" s="126"/>
      <c r="SKF1" s="126"/>
      <c r="SKG1" s="126"/>
      <c r="SKH1" s="126"/>
      <c r="SKI1" s="126"/>
      <c r="SKJ1" s="126"/>
      <c r="SKK1" s="126"/>
      <c r="SKL1" s="126"/>
      <c r="SKM1" s="126"/>
      <c r="SKN1" s="126"/>
      <c r="SKO1" s="126"/>
      <c r="SKP1" s="126"/>
      <c r="SKQ1" s="126"/>
      <c r="SKR1" s="126"/>
      <c r="SKS1" s="126"/>
      <c r="SKT1" s="126"/>
      <c r="SKU1" s="126"/>
      <c r="SKV1" s="126"/>
      <c r="SKW1" s="126"/>
      <c r="SKX1" s="126"/>
      <c r="SKY1" s="126"/>
      <c r="SKZ1" s="126"/>
      <c r="SLA1" s="126"/>
      <c r="SLB1" s="126"/>
      <c r="SLC1" s="126"/>
      <c r="SLD1" s="126"/>
      <c r="SLE1" s="126"/>
      <c r="SLF1" s="126"/>
      <c r="SLG1" s="126"/>
      <c r="SLH1" s="126"/>
      <c r="SLI1" s="126"/>
      <c r="SLJ1" s="126"/>
      <c r="SLK1" s="126"/>
      <c r="SLL1" s="126"/>
      <c r="SLM1" s="126"/>
      <c r="SLN1" s="126"/>
      <c r="SLO1" s="126"/>
      <c r="SLP1" s="126"/>
      <c r="SLQ1" s="126"/>
      <c r="SLR1" s="126"/>
      <c r="SLS1" s="126"/>
      <c r="SLT1" s="126"/>
      <c r="SLU1" s="126"/>
      <c r="SLV1" s="126"/>
      <c r="SLW1" s="126"/>
      <c r="SLX1" s="126"/>
      <c r="SLY1" s="126"/>
      <c r="SLZ1" s="126"/>
      <c r="SMA1" s="126"/>
      <c r="SMB1" s="126"/>
      <c r="SMC1" s="126"/>
      <c r="SMD1" s="126"/>
      <c r="SME1" s="126"/>
      <c r="SMF1" s="126"/>
      <c r="SMG1" s="126"/>
      <c r="SMH1" s="126"/>
      <c r="SMI1" s="126"/>
      <c r="SMJ1" s="126"/>
      <c r="SMK1" s="126"/>
      <c r="SML1" s="126"/>
      <c r="SMM1" s="126"/>
      <c r="SMN1" s="126"/>
      <c r="SMO1" s="126"/>
      <c r="SMP1" s="126"/>
      <c r="SMQ1" s="126"/>
      <c r="SMR1" s="126"/>
      <c r="SMS1" s="126"/>
      <c r="SMT1" s="126"/>
      <c r="SMU1" s="126"/>
      <c r="SMV1" s="126"/>
      <c r="SMW1" s="126"/>
      <c r="SMX1" s="126"/>
      <c r="SMY1" s="126"/>
      <c r="SMZ1" s="126"/>
      <c r="SNA1" s="126"/>
      <c r="SNB1" s="126"/>
      <c r="SNC1" s="126"/>
      <c r="SND1" s="126"/>
      <c r="SNE1" s="126"/>
      <c r="SNF1" s="126"/>
      <c r="SNG1" s="126"/>
      <c r="SNH1" s="126"/>
      <c r="SNI1" s="126"/>
      <c r="SNJ1" s="126"/>
      <c r="SNK1" s="126"/>
      <c r="SNL1" s="126"/>
      <c r="SNM1" s="126"/>
      <c r="SNN1" s="126"/>
      <c r="SNO1" s="126"/>
      <c r="SNP1" s="126"/>
      <c r="SNQ1" s="126"/>
      <c r="SNR1" s="126"/>
      <c r="SNS1" s="126"/>
      <c r="SNT1" s="126"/>
      <c r="SNU1" s="126"/>
      <c r="SNV1" s="126"/>
      <c r="SNW1" s="126"/>
      <c r="SNX1" s="126"/>
      <c r="SNY1" s="126"/>
      <c r="SNZ1" s="126"/>
      <c r="SOA1" s="126"/>
      <c r="SOB1" s="126"/>
      <c r="SOC1" s="126"/>
      <c r="SOD1" s="126"/>
      <c r="SOE1" s="126"/>
      <c r="SOF1" s="126"/>
      <c r="SOG1" s="126"/>
      <c r="SOH1" s="126"/>
      <c r="SOI1" s="126"/>
      <c r="SOJ1" s="126"/>
      <c r="SOK1" s="126"/>
      <c r="SOL1" s="126"/>
      <c r="SOM1" s="126"/>
      <c r="SON1" s="126"/>
      <c r="SOO1" s="126"/>
      <c r="SOP1" s="126"/>
      <c r="SOQ1" s="126"/>
      <c r="SOR1" s="126"/>
      <c r="SOS1" s="126"/>
      <c r="SOT1" s="126"/>
      <c r="SOU1" s="126"/>
      <c r="SOV1" s="126"/>
      <c r="SOW1" s="126"/>
      <c r="SOX1" s="126"/>
      <c r="SOY1" s="126"/>
      <c r="SOZ1" s="126"/>
      <c r="SPA1" s="126"/>
      <c r="SPB1" s="126"/>
      <c r="SPC1" s="126"/>
      <c r="SPD1" s="126"/>
      <c r="SPE1" s="126"/>
      <c r="SPF1" s="126"/>
      <c r="SPG1" s="126"/>
      <c r="SPH1" s="126"/>
      <c r="SPI1" s="126"/>
      <c r="SPJ1" s="126"/>
      <c r="SPK1" s="126"/>
      <c r="SPL1" s="126"/>
      <c r="SPM1" s="126"/>
      <c r="SPN1" s="126"/>
      <c r="SPO1" s="126"/>
      <c r="SPP1" s="126"/>
      <c r="SPQ1" s="126"/>
      <c r="SPR1" s="126"/>
      <c r="SPS1" s="126"/>
      <c r="SPT1" s="126"/>
      <c r="SPU1" s="126"/>
      <c r="SPV1" s="126"/>
      <c r="SPW1" s="126"/>
      <c r="SPX1" s="126"/>
      <c r="SPY1" s="126"/>
      <c r="SPZ1" s="126"/>
      <c r="SQA1" s="126"/>
      <c r="SQB1" s="126"/>
      <c r="SQC1" s="126"/>
      <c r="SQD1" s="126"/>
      <c r="SQE1" s="126"/>
      <c r="SQF1" s="126"/>
      <c r="SQG1" s="126"/>
      <c r="SQH1" s="126"/>
      <c r="SQI1" s="126"/>
      <c r="SQJ1" s="126"/>
      <c r="SQK1" s="126"/>
      <c r="SQL1" s="126"/>
      <c r="SQM1" s="126"/>
      <c r="SQN1" s="126"/>
      <c r="SQO1" s="126"/>
      <c r="SQP1" s="126"/>
      <c r="SQQ1" s="126"/>
      <c r="SQR1" s="126"/>
      <c r="SQS1" s="126"/>
      <c r="SQT1" s="126"/>
      <c r="SQU1" s="126"/>
      <c r="SQV1" s="126"/>
      <c r="SQW1" s="126"/>
      <c r="SQX1" s="126"/>
      <c r="SQY1" s="126"/>
      <c r="SQZ1" s="126"/>
      <c r="SRA1" s="126"/>
      <c r="SRB1" s="126"/>
      <c r="SRC1" s="126"/>
      <c r="SRD1" s="126"/>
      <c r="SRE1" s="126"/>
      <c r="SRF1" s="126"/>
      <c r="SRG1" s="126"/>
      <c r="SRH1" s="126"/>
      <c r="SRI1" s="126"/>
      <c r="SRJ1" s="126"/>
      <c r="SRK1" s="126"/>
      <c r="SRL1" s="126"/>
      <c r="SRM1" s="126"/>
      <c r="SRN1" s="126"/>
      <c r="SRO1" s="126"/>
      <c r="SRP1" s="126"/>
      <c r="SRQ1" s="126"/>
      <c r="SRR1" s="126"/>
      <c r="SRS1" s="126"/>
      <c r="SRT1" s="126"/>
      <c r="SRU1" s="126"/>
      <c r="SRV1" s="126"/>
      <c r="SRW1" s="126"/>
      <c r="SRX1" s="126"/>
      <c r="SRY1" s="126"/>
      <c r="SRZ1" s="126"/>
      <c r="SSA1" s="126"/>
      <c r="SSB1" s="126"/>
      <c r="SSC1" s="126"/>
      <c r="SSD1" s="126"/>
      <c r="SSE1" s="126"/>
      <c r="SSF1" s="126"/>
      <c r="SSG1" s="126"/>
      <c r="SSH1" s="126"/>
      <c r="SSI1" s="126"/>
      <c r="SSJ1" s="126"/>
      <c r="SSK1" s="126"/>
      <c r="SSL1" s="126"/>
      <c r="SSM1" s="126"/>
      <c r="SSN1" s="126"/>
      <c r="SSO1" s="126"/>
      <c r="SSP1" s="126"/>
      <c r="SSQ1" s="126"/>
      <c r="SSR1" s="126"/>
      <c r="SSS1" s="126"/>
      <c r="SST1" s="126"/>
      <c r="SSU1" s="126"/>
      <c r="SSV1" s="126"/>
      <c r="SSW1" s="126"/>
      <c r="SSX1" s="126"/>
      <c r="SSY1" s="126"/>
      <c r="SSZ1" s="126"/>
      <c r="STA1" s="126"/>
      <c r="STB1" s="126"/>
      <c r="STC1" s="126"/>
      <c r="STD1" s="126"/>
      <c r="STE1" s="126"/>
      <c r="STF1" s="126"/>
      <c r="STG1" s="126"/>
      <c r="STH1" s="126"/>
      <c r="STI1" s="126"/>
      <c r="STJ1" s="126"/>
      <c r="STK1" s="126"/>
      <c r="STL1" s="126"/>
      <c r="STM1" s="126"/>
      <c r="STN1" s="126"/>
      <c r="STO1" s="126"/>
      <c r="STP1" s="126"/>
      <c r="STQ1" s="126"/>
      <c r="STR1" s="126"/>
      <c r="STS1" s="126"/>
      <c r="STT1" s="126"/>
      <c r="STU1" s="126"/>
      <c r="STV1" s="126"/>
      <c r="STW1" s="126"/>
      <c r="STX1" s="126"/>
      <c r="STY1" s="126"/>
      <c r="STZ1" s="126"/>
      <c r="SUA1" s="126"/>
      <c r="SUB1" s="126"/>
      <c r="SUC1" s="126"/>
      <c r="SUD1" s="126"/>
      <c r="SUE1" s="126"/>
      <c r="SUF1" s="126"/>
      <c r="SUG1" s="126"/>
      <c r="SUH1" s="126"/>
      <c r="SUI1" s="126"/>
      <c r="SUJ1" s="126"/>
      <c r="SUK1" s="126"/>
      <c r="SUL1" s="126"/>
      <c r="SUM1" s="126"/>
      <c r="SUN1" s="126"/>
      <c r="SUO1" s="126"/>
      <c r="SUP1" s="126"/>
      <c r="SUQ1" s="126"/>
      <c r="SUR1" s="126"/>
      <c r="SUS1" s="126"/>
      <c r="SUT1" s="126"/>
      <c r="SUU1" s="126"/>
      <c r="SUV1" s="126"/>
      <c r="SUW1" s="126"/>
      <c r="SUX1" s="126"/>
      <c r="SUY1" s="126"/>
      <c r="SUZ1" s="126"/>
      <c r="SVA1" s="126"/>
      <c r="SVB1" s="126"/>
      <c r="SVC1" s="126"/>
      <c r="SVD1" s="126"/>
      <c r="SVE1" s="126"/>
      <c r="SVF1" s="126"/>
      <c r="SVG1" s="126"/>
      <c r="SVH1" s="126"/>
      <c r="SVI1" s="126"/>
      <c r="SVJ1" s="126"/>
      <c r="SVK1" s="126"/>
      <c r="SVL1" s="126"/>
      <c r="SVM1" s="126"/>
      <c r="SVN1" s="126"/>
      <c r="SVO1" s="126"/>
      <c r="SVP1" s="126"/>
      <c r="SVQ1" s="126"/>
      <c r="SVR1" s="126"/>
      <c r="SVS1" s="126"/>
      <c r="SVT1" s="126"/>
      <c r="SVU1" s="126"/>
      <c r="SVV1" s="126"/>
      <c r="SVW1" s="126"/>
      <c r="SVX1" s="126"/>
      <c r="SVY1" s="126"/>
      <c r="SVZ1" s="126"/>
      <c r="SWA1" s="126"/>
      <c r="SWB1" s="126"/>
      <c r="SWC1" s="126"/>
      <c r="SWD1" s="126"/>
      <c r="SWE1" s="126"/>
      <c r="SWF1" s="126"/>
      <c r="SWG1" s="126"/>
      <c r="SWH1" s="126"/>
      <c r="SWI1" s="126"/>
      <c r="SWJ1" s="126"/>
      <c r="SWK1" s="126"/>
      <c r="SWL1" s="126"/>
      <c r="SWM1" s="126"/>
      <c r="SWN1" s="126"/>
      <c r="SWO1" s="126"/>
      <c r="SWP1" s="126"/>
      <c r="SWQ1" s="126"/>
      <c r="SWR1" s="126"/>
      <c r="SWS1" s="126"/>
      <c r="SWT1" s="126"/>
      <c r="SWU1" s="126"/>
      <c r="SWV1" s="126"/>
      <c r="SWW1" s="126"/>
      <c r="SWX1" s="126"/>
      <c r="SWY1" s="126"/>
      <c r="SWZ1" s="126"/>
      <c r="SXA1" s="126"/>
      <c r="SXB1" s="126"/>
      <c r="SXC1" s="126"/>
      <c r="SXD1" s="126"/>
      <c r="SXE1" s="126"/>
      <c r="SXF1" s="126"/>
      <c r="SXG1" s="126"/>
      <c r="SXH1" s="126"/>
      <c r="SXI1" s="126"/>
      <c r="SXJ1" s="126"/>
      <c r="SXK1" s="126"/>
      <c r="SXL1" s="126"/>
      <c r="SXM1" s="126"/>
      <c r="SXN1" s="126"/>
      <c r="SXO1" s="126"/>
      <c r="SXP1" s="126"/>
      <c r="SXQ1" s="126"/>
      <c r="SXR1" s="126"/>
      <c r="SXS1" s="126"/>
      <c r="SXT1" s="126"/>
      <c r="SXU1" s="126"/>
      <c r="SXV1" s="126"/>
      <c r="SXW1" s="126"/>
      <c r="SXX1" s="126"/>
      <c r="SXY1" s="126"/>
      <c r="SXZ1" s="126"/>
      <c r="SYA1" s="126"/>
      <c r="SYB1" s="126"/>
      <c r="SYC1" s="126"/>
      <c r="SYD1" s="126"/>
      <c r="SYE1" s="126"/>
      <c r="SYF1" s="126"/>
      <c r="SYG1" s="126"/>
      <c r="SYH1" s="126"/>
      <c r="SYI1" s="126"/>
      <c r="SYJ1" s="126"/>
      <c r="SYK1" s="126"/>
      <c r="SYL1" s="126"/>
      <c r="SYM1" s="126"/>
      <c r="SYN1" s="126"/>
      <c r="SYO1" s="126"/>
      <c r="SYP1" s="126"/>
      <c r="SYQ1" s="126"/>
      <c r="SYR1" s="126"/>
      <c r="SYS1" s="126"/>
      <c r="SYT1" s="126"/>
      <c r="SYU1" s="126"/>
      <c r="SYV1" s="126"/>
      <c r="SYW1" s="126"/>
      <c r="SYX1" s="126"/>
      <c r="SYY1" s="126"/>
      <c r="SYZ1" s="126"/>
      <c r="SZA1" s="126"/>
      <c r="SZB1" s="126"/>
      <c r="SZC1" s="126"/>
      <c r="SZD1" s="126"/>
      <c r="SZE1" s="126"/>
      <c r="SZF1" s="126"/>
      <c r="SZG1" s="126"/>
      <c r="SZH1" s="126"/>
      <c r="SZI1" s="126"/>
      <c r="SZJ1" s="126"/>
      <c r="SZK1" s="126"/>
      <c r="SZL1" s="126"/>
      <c r="SZM1" s="126"/>
      <c r="SZN1" s="126"/>
      <c r="SZO1" s="126"/>
      <c r="SZP1" s="126"/>
      <c r="SZQ1" s="126"/>
      <c r="SZR1" s="126"/>
      <c r="SZS1" s="126"/>
      <c r="SZT1" s="126"/>
      <c r="SZU1" s="126"/>
      <c r="SZV1" s="126"/>
      <c r="SZW1" s="126"/>
      <c r="SZX1" s="126"/>
      <c r="SZY1" s="126"/>
      <c r="SZZ1" s="126"/>
      <c r="TAA1" s="126"/>
      <c r="TAB1" s="126"/>
      <c r="TAC1" s="126"/>
      <c r="TAD1" s="126"/>
      <c r="TAE1" s="126"/>
      <c r="TAF1" s="126"/>
      <c r="TAG1" s="126"/>
      <c r="TAH1" s="126"/>
      <c r="TAI1" s="126"/>
      <c r="TAJ1" s="126"/>
      <c r="TAK1" s="126"/>
      <c r="TAL1" s="126"/>
      <c r="TAM1" s="126"/>
      <c r="TAN1" s="126"/>
      <c r="TAO1" s="126"/>
      <c r="TAP1" s="126"/>
      <c r="TAQ1" s="126"/>
      <c r="TAR1" s="126"/>
      <c r="TAS1" s="126"/>
      <c r="TAT1" s="126"/>
      <c r="TAU1" s="126"/>
      <c r="TAV1" s="126"/>
      <c r="TAW1" s="126"/>
      <c r="TAX1" s="126"/>
      <c r="TAY1" s="126"/>
      <c r="TAZ1" s="126"/>
      <c r="TBA1" s="126"/>
      <c r="TBB1" s="126"/>
      <c r="TBC1" s="126"/>
      <c r="TBD1" s="126"/>
      <c r="TBE1" s="126"/>
      <c r="TBF1" s="126"/>
      <c r="TBG1" s="126"/>
      <c r="TBH1" s="126"/>
      <c r="TBI1" s="126"/>
      <c r="TBJ1" s="126"/>
      <c r="TBK1" s="126"/>
      <c r="TBL1" s="126"/>
      <c r="TBM1" s="126"/>
      <c r="TBN1" s="126"/>
      <c r="TBO1" s="126"/>
      <c r="TBP1" s="126"/>
      <c r="TBQ1" s="126"/>
      <c r="TBR1" s="126"/>
      <c r="TBS1" s="126"/>
      <c r="TBT1" s="126"/>
      <c r="TBU1" s="126"/>
      <c r="TBV1" s="126"/>
      <c r="TBW1" s="126"/>
      <c r="TBX1" s="126"/>
      <c r="TBY1" s="126"/>
      <c r="TBZ1" s="126"/>
      <c r="TCA1" s="126"/>
      <c r="TCB1" s="126"/>
      <c r="TCC1" s="126"/>
      <c r="TCD1" s="126"/>
      <c r="TCE1" s="126"/>
      <c r="TCF1" s="126"/>
      <c r="TCG1" s="126"/>
      <c r="TCH1" s="126"/>
      <c r="TCI1" s="126"/>
      <c r="TCJ1" s="126"/>
      <c r="TCK1" s="126"/>
      <c r="TCL1" s="126"/>
      <c r="TCM1" s="126"/>
      <c r="TCN1" s="126"/>
      <c r="TCO1" s="126"/>
      <c r="TCP1" s="126"/>
      <c r="TCQ1" s="126"/>
      <c r="TCR1" s="126"/>
      <c r="TCS1" s="126"/>
      <c r="TCT1" s="126"/>
      <c r="TCU1" s="126"/>
      <c r="TCV1" s="126"/>
      <c r="TCW1" s="126"/>
      <c r="TCX1" s="126"/>
      <c r="TCY1" s="126"/>
      <c r="TCZ1" s="126"/>
      <c r="TDA1" s="126"/>
      <c r="TDB1" s="126"/>
      <c r="TDC1" s="126"/>
      <c r="TDD1" s="126"/>
      <c r="TDE1" s="126"/>
      <c r="TDF1" s="126"/>
      <c r="TDG1" s="126"/>
      <c r="TDH1" s="126"/>
      <c r="TDI1" s="126"/>
      <c r="TDJ1" s="126"/>
      <c r="TDK1" s="126"/>
      <c r="TDL1" s="126"/>
      <c r="TDM1" s="126"/>
      <c r="TDN1" s="126"/>
      <c r="TDO1" s="126"/>
      <c r="TDP1" s="126"/>
      <c r="TDQ1" s="126"/>
      <c r="TDR1" s="126"/>
      <c r="TDS1" s="126"/>
      <c r="TDT1" s="126"/>
      <c r="TDU1" s="126"/>
      <c r="TDV1" s="126"/>
      <c r="TDW1" s="126"/>
      <c r="TDX1" s="126"/>
      <c r="TDY1" s="126"/>
      <c r="TDZ1" s="126"/>
      <c r="TEA1" s="126"/>
      <c r="TEB1" s="126"/>
      <c r="TEC1" s="126"/>
      <c r="TED1" s="126"/>
      <c r="TEE1" s="126"/>
      <c r="TEF1" s="126"/>
      <c r="TEG1" s="126"/>
      <c r="TEH1" s="126"/>
      <c r="TEI1" s="126"/>
      <c r="TEJ1" s="126"/>
      <c r="TEK1" s="126"/>
      <c r="TEL1" s="126"/>
      <c r="TEM1" s="126"/>
      <c r="TEN1" s="126"/>
      <c r="TEO1" s="126"/>
      <c r="TEP1" s="126"/>
      <c r="TEQ1" s="126"/>
      <c r="TER1" s="126"/>
      <c r="TES1" s="126"/>
      <c r="TET1" s="126"/>
      <c r="TEU1" s="126"/>
      <c r="TEV1" s="126"/>
      <c r="TEW1" s="126"/>
      <c r="TEX1" s="126"/>
      <c r="TEY1" s="126"/>
      <c r="TEZ1" s="126"/>
      <c r="TFA1" s="126"/>
      <c r="TFB1" s="126"/>
      <c r="TFC1" s="126"/>
      <c r="TFD1" s="126"/>
      <c r="TFE1" s="126"/>
      <c r="TFF1" s="126"/>
      <c r="TFG1" s="126"/>
      <c r="TFH1" s="126"/>
      <c r="TFI1" s="126"/>
      <c r="TFJ1" s="126"/>
      <c r="TFK1" s="126"/>
      <c r="TFL1" s="126"/>
      <c r="TFM1" s="126"/>
      <c r="TFN1" s="126"/>
      <c r="TFO1" s="126"/>
      <c r="TFP1" s="126"/>
      <c r="TFQ1" s="126"/>
      <c r="TFR1" s="126"/>
      <c r="TFS1" s="126"/>
      <c r="TFT1" s="126"/>
      <c r="TFU1" s="126"/>
      <c r="TFV1" s="126"/>
      <c r="TFW1" s="126"/>
      <c r="TFX1" s="126"/>
      <c r="TFY1" s="126"/>
      <c r="TFZ1" s="126"/>
      <c r="TGA1" s="126"/>
      <c r="TGB1" s="126"/>
      <c r="TGC1" s="126"/>
      <c r="TGD1" s="126"/>
      <c r="TGE1" s="126"/>
      <c r="TGF1" s="126"/>
      <c r="TGG1" s="126"/>
      <c r="TGH1" s="126"/>
      <c r="TGI1" s="126"/>
      <c r="TGJ1" s="126"/>
      <c r="TGK1" s="126"/>
      <c r="TGL1" s="126"/>
      <c r="TGM1" s="126"/>
      <c r="TGN1" s="126"/>
      <c r="TGO1" s="126"/>
      <c r="TGP1" s="126"/>
      <c r="TGQ1" s="126"/>
      <c r="TGR1" s="126"/>
      <c r="TGS1" s="126"/>
      <c r="TGT1" s="126"/>
      <c r="TGU1" s="126"/>
      <c r="TGV1" s="126"/>
      <c r="TGW1" s="126"/>
      <c r="TGX1" s="126"/>
      <c r="TGY1" s="126"/>
      <c r="TGZ1" s="126"/>
      <c r="THA1" s="126"/>
      <c r="THB1" s="126"/>
      <c r="THC1" s="126"/>
      <c r="THD1" s="126"/>
      <c r="THE1" s="126"/>
      <c r="THF1" s="126"/>
      <c r="THG1" s="126"/>
      <c r="THH1" s="126"/>
      <c r="THI1" s="126"/>
      <c r="THJ1" s="126"/>
      <c r="THK1" s="126"/>
      <c r="THL1" s="126"/>
      <c r="THM1" s="126"/>
      <c r="THN1" s="126"/>
      <c r="THO1" s="126"/>
      <c r="THP1" s="126"/>
      <c r="THQ1" s="126"/>
      <c r="THR1" s="126"/>
      <c r="THS1" s="126"/>
      <c r="THT1" s="126"/>
      <c r="THU1" s="126"/>
      <c r="THV1" s="126"/>
      <c r="THW1" s="126"/>
      <c r="THX1" s="126"/>
      <c r="THY1" s="126"/>
      <c r="THZ1" s="126"/>
      <c r="TIA1" s="126"/>
      <c r="TIB1" s="126"/>
      <c r="TIC1" s="126"/>
      <c r="TID1" s="126"/>
      <c r="TIE1" s="126"/>
      <c r="TIF1" s="126"/>
      <c r="TIG1" s="126"/>
      <c r="TIH1" s="126"/>
      <c r="TII1" s="126"/>
      <c r="TIJ1" s="126"/>
      <c r="TIK1" s="126"/>
      <c r="TIL1" s="126"/>
      <c r="TIM1" s="126"/>
      <c r="TIN1" s="126"/>
      <c r="TIO1" s="126"/>
      <c r="TIP1" s="126"/>
      <c r="TIQ1" s="126"/>
      <c r="TIR1" s="126"/>
      <c r="TIS1" s="126"/>
      <c r="TIT1" s="126"/>
      <c r="TIU1" s="126"/>
      <c r="TIV1" s="126"/>
      <c r="TIW1" s="126"/>
      <c r="TIX1" s="126"/>
      <c r="TIY1" s="126"/>
      <c r="TIZ1" s="126"/>
      <c r="TJA1" s="126"/>
      <c r="TJB1" s="126"/>
      <c r="TJC1" s="126"/>
      <c r="TJD1" s="126"/>
      <c r="TJE1" s="126"/>
      <c r="TJF1" s="126"/>
      <c r="TJG1" s="126"/>
      <c r="TJH1" s="126"/>
      <c r="TJI1" s="126"/>
      <c r="TJJ1" s="126"/>
      <c r="TJK1" s="126"/>
      <c r="TJL1" s="126"/>
      <c r="TJM1" s="126"/>
      <c r="TJN1" s="126"/>
      <c r="TJO1" s="126"/>
      <c r="TJP1" s="126"/>
      <c r="TJQ1" s="126"/>
      <c r="TJR1" s="126"/>
      <c r="TJS1" s="126"/>
      <c r="TJT1" s="126"/>
      <c r="TJU1" s="126"/>
      <c r="TJV1" s="126"/>
      <c r="TJW1" s="126"/>
      <c r="TJX1" s="126"/>
      <c r="TJY1" s="126"/>
      <c r="TJZ1" s="126"/>
      <c r="TKA1" s="126"/>
      <c r="TKB1" s="126"/>
      <c r="TKC1" s="126"/>
      <c r="TKD1" s="126"/>
      <c r="TKE1" s="126"/>
      <c r="TKF1" s="126"/>
      <c r="TKG1" s="126"/>
      <c r="TKH1" s="126"/>
      <c r="TKI1" s="126"/>
      <c r="TKJ1" s="126"/>
      <c r="TKK1" s="126"/>
      <c r="TKL1" s="126"/>
      <c r="TKM1" s="126"/>
      <c r="TKN1" s="126"/>
      <c r="TKO1" s="126"/>
      <c r="TKP1" s="126"/>
      <c r="TKQ1" s="126"/>
      <c r="TKR1" s="126"/>
      <c r="TKS1" s="126"/>
      <c r="TKT1" s="126"/>
      <c r="TKU1" s="126"/>
      <c r="TKV1" s="126"/>
      <c r="TKW1" s="126"/>
      <c r="TKX1" s="126"/>
      <c r="TKY1" s="126"/>
      <c r="TKZ1" s="126"/>
      <c r="TLA1" s="126"/>
      <c r="TLB1" s="126"/>
      <c r="TLC1" s="126"/>
      <c r="TLD1" s="126"/>
      <c r="TLE1" s="126"/>
      <c r="TLF1" s="126"/>
      <c r="TLG1" s="126"/>
      <c r="TLH1" s="126"/>
      <c r="TLI1" s="126"/>
      <c r="TLJ1" s="126"/>
      <c r="TLK1" s="126"/>
      <c r="TLL1" s="126"/>
      <c r="TLM1" s="126"/>
      <c r="TLN1" s="126"/>
      <c r="TLO1" s="126"/>
      <c r="TLP1" s="126"/>
      <c r="TLQ1" s="126"/>
      <c r="TLR1" s="126"/>
      <c r="TLS1" s="126"/>
      <c r="TLT1" s="126"/>
      <c r="TLU1" s="126"/>
      <c r="TLV1" s="126"/>
      <c r="TLW1" s="126"/>
      <c r="TLX1" s="126"/>
      <c r="TLY1" s="126"/>
      <c r="TLZ1" s="126"/>
      <c r="TMA1" s="126"/>
      <c r="TMB1" s="126"/>
      <c r="TMC1" s="126"/>
      <c r="TMD1" s="126"/>
      <c r="TME1" s="126"/>
      <c r="TMF1" s="126"/>
      <c r="TMG1" s="126"/>
      <c r="TMH1" s="126"/>
      <c r="TMI1" s="126"/>
      <c r="TMJ1" s="126"/>
      <c r="TMK1" s="126"/>
      <c r="TML1" s="126"/>
      <c r="TMM1" s="126"/>
      <c r="TMN1" s="126"/>
      <c r="TMO1" s="126"/>
      <c r="TMP1" s="126"/>
      <c r="TMQ1" s="126"/>
      <c r="TMR1" s="126"/>
      <c r="TMS1" s="126"/>
      <c r="TMT1" s="126"/>
      <c r="TMU1" s="126"/>
      <c r="TMV1" s="126"/>
      <c r="TMW1" s="126"/>
      <c r="TMX1" s="126"/>
      <c r="TMY1" s="126"/>
      <c r="TMZ1" s="126"/>
      <c r="TNA1" s="126"/>
      <c r="TNB1" s="126"/>
      <c r="TNC1" s="126"/>
      <c r="TND1" s="126"/>
      <c r="TNE1" s="126"/>
      <c r="TNF1" s="126"/>
      <c r="TNG1" s="126"/>
      <c r="TNH1" s="126"/>
      <c r="TNI1" s="126"/>
      <c r="TNJ1" s="126"/>
      <c r="TNK1" s="126"/>
      <c r="TNL1" s="126"/>
      <c r="TNM1" s="126"/>
      <c r="TNN1" s="126"/>
      <c r="TNO1" s="126"/>
      <c r="TNP1" s="126"/>
      <c r="TNQ1" s="126"/>
      <c r="TNR1" s="126"/>
      <c r="TNS1" s="126"/>
      <c r="TNT1" s="126"/>
      <c r="TNU1" s="126"/>
      <c r="TNV1" s="126"/>
      <c r="TNW1" s="126"/>
      <c r="TNX1" s="126"/>
      <c r="TNY1" s="126"/>
      <c r="TNZ1" s="126"/>
      <c r="TOA1" s="126"/>
      <c r="TOB1" s="126"/>
      <c r="TOC1" s="126"/>
      <c r="TOD1" s="126"/>
      <c r="TOE1" s="126"/>
      <c r="TOF1" s="126"/>
      <c r="TOG1" s="126"/>
      <c r="TOH1" s="126"/>
      <c r="TOI1" s="126"/>
      <c r="TOJ1" s="126"/>
      <c r="TOK1" s="126"/>
      <c r="TOL1" s="126"/>
      <c r="TOM1" s="126"/>
      <c r="TON1" s="126"/>
      <c r="TOO1" s="126"/>
      <c r="TOP1" s="126"/>
      <c r="TOQ1" s="126"/>
      <c r="TOR1" s="126"/>
      <c r="TOS1" s="126"/>
      <c r="TOT1" s="126"/>
      <c r="TOU1" s="126"/>
      <c r="TOV1" s="126"/>
      <c r="TOW1" s="126"/>
      <c r="TOX1" s="126"/>
      <c r="TOY1" s="126"/>
      <c r="TOZ1" s="126"/>
      <c r="TPA1" s="126"/>
      <c r="TPB1" s="126"/>
      <c r="TPC1" s="126"/>
      <c r="TPD1" s="126"/>
      <c r="TPE1" s="126"/>
      <c r="TPF1" s="126"/>
      <c r="TPG1" s="126"/>
      <c r="TPH1" s="126"/>
      <c r="TPI1" s="126"/>
      <c r="TPJ1" s="126"/>
      <c r="TPK1" s="126"/>
      <c r="TPL1" s="126"/>
      <c r="TPM1" s="126"/>
      <c r="TPN1" s="126"/>
      <c r="TPO1" s="126"/>
      <c r="TPP1" s="126"/>
      <c r="TPQ1" s="126"/>
      <c r="TPR1" s="126"/>
      <c r="TPS1" s="126"/>
      <c r="TPT1" s="126"/>
      <c r="TPU1" s="126"/>
      <c r="TPV1" s="126"/>
      <c r="TPW1" s="126"/>
      <c r="TPX1" s="126"/>
      <c r="TPY1" s="126"/>
      <c r="TPZ1" s="126"/>
      <c r="TQA1" s="126"/>
      <c r="TQB1" s="126"/>
      <c r="TQC1" s="126"/>
      <c r="TQD1" s="126"/>
      <c r="TQE1" s="126"/>
      <c r="TQF1" s="126"/>
      <c r="TQG1" s="126"/>
      <c r="TQH1" s="126"/>
      <c r="TQI1" s="126"/>
      <c r="TQJ1" s="126"/>
      <c r="TQK1" s="126"/>
      <c r="TQL1" s="126"/>
      <c r="TQM1" s="126"/>
      <c r="TQN1" s="126"/>
      <c r="TQO1" s="126"/>
      <c r="TQP1" s="126"/>
      <c r="TQQ1" s="126"/>
      <c r="TQR1" s="126"/>
      <c r="TQS1" s="126"/>
      <c r="TQT1" s="126"/>
      <c r="TQU1" s="126"/>
      <c r="TQV1" s="126"/>
      <c r="TQW1" s="126"/>
      <c r="TQX1" s="126"/>
      <c r="TQY1" s="126"/>
      <c r="TQZ1" s="126"/>
      <c r="TRA1" s="126"/>
      <c r="TRB1" s="126"/>
      <c r="TRC1" s="126"/>
      <c r="TRD1" s="126"/>
      <c r="TRE1" s="126"/>
      <c r="TRF1" s="126"/>
      <c r="TRG1" s="126"/>
      <c r="TRH1" s="126"/>
      <c r="TRI1" s="126"/>
      <c r="TRJ1" s="126"/>
      <c r="TRK1" s="126"/>
      <c r="TRL1" s="126"/>
      <c r="TRM1" s="126"/>
      <c r="TRN1" s="126"/>
      <c r="TRO1" s="126"/>
      <c r="TRP1" s="126"/>
      <c r="TRQ1" s="126"/>
      <c r="TRR1" s="126"/>
      <c r="TRS1" s="126"/>
      <c r="TRT1" s="126"/>
      <c r="TRU1" s="126"/>
      <c r="TRV1" s="126"/>
      <c r="TRW1" s="126"/>
      <c r="TRX1" s="126"/>
      <c r="TRY1" s="126"/>
      <c r="TRZ1" s="126"/>
      <c r="TSA1" s="126"/>
      <c r="TSB1" s="126"/>
      <c r="TSC1" s="126"/>
      <c r="TSD1" s="126"/>
      <c r="TSE1" s="126"/>
      <c r="TSF1" s="126"/>
      <c r="TSG1" s="126"/>
      <c r="TSH1" s="126"/>
      <c r="TSI1" s="126"/>
      <c r="TSJ1" s="126"/>
      <c r="TSK1" s="126"/>
      <c r="TSL1" s="126"/>
      <c r="TSM1" s="126"/>
      <c r="TSN1" s="126"/>
      <c r="TSO1" s="126"/>
      <c r="TSP1" s="126"/>
      <c r="TSQ1" s="126"/>
      <c r="TSR1" s="126"/>
      <c r="TSS1" s="126"/>
      <c r="TST1" s="126"/>
      <c r="TSU1" s="126"/>
      <c r="TSV1" s="126"/>
      <c r="TSW1" s="126"/>
      <c r="TSX1" s="126"/>
      <c r="TSY1" s="126"/>
      <c r="TSZ1" s="126"/>
      <c r="TTA1" s="126"/>
      <c r="TTB1" s="126"/>
      <c r="TTC1" s="126"/>
      <c r="TTD1" s="126"/>
      <c r="TTE1" s="126"/>
      <c r="TTF1" s="126"/>
      <c r="TTG1" s="126"/>
      <c r="TTH1" s="126"/>
      <c r="TTI1" s="126"/>
      <c r="TTJ1" s="126"/>
      <c r="TTK1" s="126"/>
      <c r="TTL1" s="126"/>
      <c r="TTM1" s="126"/>
      <c r="TTN1" s="126"/>
      <c r="TTO1" s="126"/>
      <c r="TTP1" s="126"/>
      <c r="TTQ1" s="126"/>
      <c r="TTR1" s="126"/>
      <c r="TTS1" s="126"/>
      <c r="TTT1" s="126"/>
      <c r="TTU1" s="126"/>
      <c r="TTV1" s="126"/>
      <c r="TTW1" s="126"/>
      <c r="TTX1" s="126"/>
      <c r="TTY1" s="126"/>
      <c r="TTZ1" s="126"/>
      <c r="TUA1" s="126"/>
      <c r="TUB1" s="126"/>
      <c r="TUC1" s="126"/>
      <c r="TUD1" s="126"/>
      <c r="TUE1" s="126"/>
      <c r="TUF1" s="126"/>
      <c r="TUG1" s="126"/>
      <c r="TUH1" s="126"/>
      <c r="TUI1" s="126"/>
      <c r="TUJ1" s="126"/>
      <c r="TUK1" s="126"/>
      <c r="TUL1" s="126"/>
      <c r="TUM1" s="126"/>
      <c r="TUN1" s="126"/>
      <c r="TUO1" s="126"/>
      <c r="TUP1" s="126"/>
      <c r="TUQ1" s="126"/>
      <c r="TUR1" s="126"/>
      <c r="TUS1" s="126"/>
      <c r="TUT1" s="126"/>
      <c r="TUU1" s="126"/>
      <c r="TUV1" s="126"/>
      <c r="TUW1" s="126"/>
      <c r="TUX1" s="126"/>
      <c r="TUY1" s="126"/>
      <c r="TUZ1" s="126"/>
      <c r="TVA1" s="126"/>
      <c r="TVB1" s="126"/>
      <c r="TVC1" s="126"/>
      <c r="TVD1" s="126"/>
      <c r="TVE1" s="126"/>
      <c r="TVF1" s="126"/>
      <c r="TVG1" s="126"/>
      <c r="TVH1" s="126"/>
      <c r="TVI1" s="126"/>
      <c r="TVJ1" s="126"/>
      <c r="TVK1" s="126"/>
      <c r="TVL1" s="126"/>
      <c r="TVM1" s="126"/>
      <c r="TVN1" s="126"/>
      <c r="TVO1" s="126"/>
      <c r="TVP1" s="126"/>
      <c r="TVQ1" s="126"/>
      <c r="TVR1" s="126"/>
      <c r="TVS1" s="126"/>
      <c r="TVT1" s="126"/>
      <c r="TVU1" s="126"/>
      <c r="TVV1" s="126"/>
      <c r="TVW1" s="126"/>
      <c r="TVX1" s="126"/>
      <c r="TVY1" s="126"/>
      <c r="TVZ1" s="126"/>
      <c r="TWA1" s="126"/>
      <c r="TWB1" s="126"/>
      <c r="TWC1" s="126"/>
      <c r="TWD1" s="126"/>
      <c r="TWE1" s="126"/>
      <c r="TWF1" s="126"/>
      <c r="TWG1" s="126"/>
      <c r="TWH1" s="126"/>
      <c r="TWI1" s="126"/>
      <c r="TWJ1" s="126"/>
      <c r="TWK1" s="126"/>
      <c r="TWL1" s="126"/>
      <c r="TWM1" s="126"/>
      <c r="TWN1" s="126"/>
      <c r="TWO1" s="126"/>
      <c r="TWP1" s="126"/>
      <c r="TWQ1" s="126"/>
      <c r="TWR1" s="126"/>
      <c r="TWS1" s="126"/>
      <c r="TWT1" s="126"/>
      <c r="TWU1" s="126"/>
      <c r="TWV1" s="126"/>
      <c r="TWW1" s="126"/>
      <c r="TWX1" s="126"/>
      <c r="TWY1" s="126"/>
      <c r="TWZ1" s="126"/>
      <c r="TXA1" s="126"/>
      <c r="TXB1" s="126"/>
      <c r="TXC1" s="126"/>
      <c r="TXD1" s="126"/>
      <c r="TXE1" s="126"/>
      <c r="TXF1" s="126"/>
      <c r="TXG1" s="126"/>
      <c r="TXH1" s="126"/>
      <c r="TXI1" s="126"/>
      <c r="TXJ1" s="126"/>
      <c r="TXK1" s="126"/>
      <c r="TXL1" s="126"/>
      <c r="TXM1" s="126"/>
      <c r="TXN1" s="126"/>
      <c r="TXO1" s="126"/>
      <c r="TXP1" s="126"/>
      <c r="TXQ1" s="126"/>
      <c r="TXR1" s="126"/>
      <c r="TXS1" s="126"/>
      <c r="TXT1" s="126"/>
      <c r="TXU1" s="126"/>
      <c r="TXV1" s="126"/>
      <c r="TXW1" s="126"/>
      <c r="TXX1" s="126"/>
      <c r="TXY1" s="126"/>
      <c r="TXZ1" s="126"/>
      <c r="TYA1" s="126"/>
      <c r="TYB1" s="126"/>
      <c r="TYC1" s="126"/>
      <c r="TYD1" s="126"/>
      <c r="TYE1" s="126"/>
      <c r="TYF1" s="126"/>
      <c r="TYG1" s="126"/>
      <c r="TYH1" s="126"/>
      <c r="TYI1" s="126"/>
      <c r="TYJ1" s="126"/>
      <c r="TYK1" s="126"/>
      <c r="TYL1" s="126"/>
      <c r="TYM1" s="126"/>
      <c r="TYN1" s="126"/>
      <c r="TYO1" s="126"/>
      <c r="TYP1" s="126"/>
      <c r="TYQ1" s="126"/>
      <c r="TYR1" s="126"/>
      <c r="TYS1" s="126"/>
      <c r="TYT1" s="126"/>
      <c r="TYU1" s="126"/>
      <c r="TYV1" s="126"/>
      <c r="TYW1" s="126"/>
      <c r="TYX1" s="126"/>
      <c r="TYY1" s="126"/>
      <c r="TYZ1" s="126"/>
      <c r="TZA1" s="126"/>
      <c r="TZB1" s="126"/>
      <c r="TZC1" s="126"/>
      <c r="TZD1" s="126"/>
      <c r="TZE1" s="126"/>
      <c r="TZF1" s="126"/>
      <c r="TZG1" s="126"/>
      <c r="TZH1" s="126"/>
      <c r="TZI1" s="126"/>
      <c r="TZJ1" s="126"/>
      <c r="TZK1" s="126"/>
      <c r="TZL1" s="126"/>
      <c r="TZM1" s="126"/>
      <c r="TZN1" s="126"/>
      <c r="TZO1" s="126"/>
      <c r="TZP1" s="126"/>
      <c r="TZQ1" s="126"/>
      <c r="TZR1" s="126"/>
      <c r="TZS1" s="126"/>
      <c r="TZT1" s="126"/>
      <c r="TZU1" s="126"/>
      <c r="TZV1" s="126"/>
      <c r="TZW1" s="126"/>
      <c r="TZX1" s="126"/>
      <c r="TZY1" s="126"/>
      <c r="TZZ1" s="126"/>
      <c r="UAA1" s="126"/>
      <c r="UAB1" s="126"/>
      <c r="UAC1" s="126"/>
      <c r="UAD1" s="126"/>
      <c r="UAE1" s="126"/>
      <c r="UAF1" s="126"/>
      <c r="UAG1" s="126"/>
      <c r="UAH1" s="126"/>
      <c r="UAI1" s="126"/>
      <c r="UAJ1" s="126"/>
      <c r="UAK1" s="126"/>
      <c r="UAL1" s="126"/>
      <c r="UAM1" s="126"/>
      <c r="UAN1" s="126"/>
      <c r="UAO1" s="126"/>
      <c r="UAP1" s="126"/>
      <c r="UAQ1" s="126"/>
      <c r="UAR1" s="126"/>
      <c r="UAS1" s="126"/>
      <c r="UAT1" s="126"/>
      <c r="UAU1" s="126"/>
      <c r="UAV1" s="126"/>
      <c r="UAW1" s="126"/>
      <c r="UAX1" s="126"/>
      <c r="UAY1" s="126"/>
      <c r="UAZ1" s="126"/>
      <c r="UBA1" s="126"/>
      <c r="UBB1" s="126"/>
      <c r="UBC1" s="126"/>
      <c r="UBD1" s="126"/>
      <c r="UBE1" s="126"/>
      <c r="UBF1" s="126"/>
      <c r="UBG1" s="126"/>
      <c r="UBH1" s="126"/>
      <c r="UBI1" s="126"/>
      <c r="UBJ1" s="126"/>
      <c r="UBK1" s="126"/>
      <c r="UBL1" s="126"/>
      <c r="UBM1" s="126"/>
      <c r="UBN1" s="126"/>
      <c r="UBO1" s="126"/>
      <c r="UBP1" s="126"/>
      <c r="UBQ1" s="126"/>
      <c r="UBR1" s="126"/>
      <c r="UBS1" s="126"/>
      <c r="UBT1" s="126"/>
      <c r="UBU1" s="126"/>
      <c r="UBV1" s="126"/>
      <c r="UBW1" s="126"/>
      <c r="UBX1" s="126"/>
      <c r="UBY1" s="126"/>
      <c r="UBZ1" s="126"/>
      <c r="UCA1" s="126"/>
      <c r="UCB1" s="126"/>
      <c r="UCC1" s="126"/>
      <c r="UCD1" s="126"/>
      <c r="UCE1" s="126"/>
      <c r="UCF1" s="126"/>
      <c r="UCG1" s="126"/>
      <c r="UCH1" s="126"/>
      <c r="UCI1" s="126"/>
      <c r="UCJ1" s="126"/>
      <c r="UCK1" s="126"/>
      <c r="UCL1" s="126"/>
      <c r="UCM1" s="126"/>
      <c r="UCN1" s="126"/>
      <c r="UCO1" s="126"/>
      <c r="UCP1" s="126"/>
      <c r="UCQ1" s="126"/>
      <c r="UCR1" s="126"/>
      <c r="UCS1" s="126"/>
      <c r="UCT1" s="126"/>
      <c r="UCU1" s="126"/>
      <c r="UCV1" s="126"/>
      <c r="UCW1" s="126"/>
      <c r="UCX1" s="126"/>
      <c r="UCY1" s="126"/>
      <c r="UCZ1" s="126"/>
      <c r="UDA1" s="126"/>
      <c r="UDB1" s="126"/>
      <c r="UDC1" s="126"/>
      <c r="UDD1" s="126"/>
      <c r="UDE1" s="126"/>
      <c r="UDF1" s="126"/>
      <c r="UDG1" s="126"/>
      <c r="UDH1" s="126"/>
      <c r="UDI1" s="126"/>
      <c r="UDJ1" s="126"/>
      <c r="UDK1" s="126"/>
      <c r="UDL1" s="126"/>
      <c r="UDM1" s="126"/>
      <c r="UDN1" s="126"/>
      <c r="UDO1" s="126"/>
      <c r="UDP1" s="126"/>
      <c r="UDQ1" s="126"/>
      <c r="UDR1" s="126"/>
      <c r="UDS1" s="126"/>
      <c r="UDT1" s="126"/>
      <c r="UDU1" s="126"/>
      <c r="UDV1" s="126"/>
      <c r="UDW1" s="126"/>
      <c r="UDX1" s="126"/>
      <c r="UDY1" s="126"/>
      <c r="UDZ1" s="126"/>
      <c r="UEA1" s="126"/>
      <c r="UEB1" s="126"/>
      <c r="UEC1" s="126"/>
      <c r="UED1" s="126"/>
      <c r="UEE1" s="126"/>
      <c r="UEF1" s="126"/>
      <c r="UEG1" s="126"/>
      <c r="UEH1" s="126"/>
      <c r="UEI1" s="126"/>
      <c r="UEJ1" s="126"/>
      <c r="UEK1" s="126"/>
      <c r="UEL1" s="126"/>
      <c r="UEM1" s="126"/>
      <c r="UEN1" s="126"/>
      <c r="UEO1" s="126"/>
      <c r="UEP1" s="126"/>
      <c r="UEQ1" s="126"/>
      <c r="UER1" s="126"/>
      <c r="UES1" s="126"/>
      <c r="UET1" s="126"/>
      <c r="UEU1" s="126"/>
      <c r="UEV1" s="126"/>
      <c r="UEW1" s="126"/>
      <c r="UEX1" s="126"/>
      <c r="UEY1" s="126"/>
      <c r="UEZ1" s="126"/>
      <c r="UFA1" s="126"/>
      <c r="UFB1" s="126"/>
      <c r="UFC1" s="126"/>
      <c r="UFD1" s="126"/>
      <c r="UFE1" s="126"/>
      <c r="UFF1" s="126"/>
      <c r="UFG1" s="126"/>
      <c r="UFH1" s="126"/>
      <c r="UFI1" s="126"/>
      <c r="UFJ1" s="126"/>
      <c r="UFK1" s="126"/>
      <c r="UFL1" s="126"/>
      <c r="UFM1" s="126"/>
      <c r="UFN1" s="126"/>
      <c r="UFO1" s="126"/>
      <c r="UFP1" s="126"/>
      <c r="UFQ1" s="126"/>
      <c r="UFR1" s="126"/>
      <c r="UFS1" s="126"/>
      <c r="UFT1" s="126"/>
      <c r="UFU1" s="126"/>
      <c r="UFV1" s="126"/>
      <c r="UFW1" s="126"/>
      <c r="UFX1" s="126"/>
      <c r="UFY1" s="126"/>
      <c r="UFZ1" s="126"/>
      <c r="UGA1" s="126"/>
      <c r="UGB1" s="126"/>
      <c r="UGC1" s="126"/>
      <c r="UGD1" s="126"/>
      <c r="UGE1" s="126"/>
      <c r="UGF1" s="126"/>
      <c r="UGG1" s="126"/>
      <c r="UGH1" s="126"/>
      <c r="UGI1" s="126"/>
      <c r="UGJ1" s="126"/>
      <c r="UGK1" s="126"/>
      <c r="UGL1" s="126"/>
      <c r="UGM1" s="126"/>
      <c r="UGN1" s="126"/>
      <c r="UGO1" s="126"/>
      <c r="UGP1" s="126"/>
      <c r="UGQ1" s="126"/>
      <c r="UGR1" s="126"/>
      <c r="UGS1" s="126"/>
      <c r="UGT1" s="126"/>
      <c r="UGU1" s="126"/>
      <c r="UGV1" s="126"/>
      <c r="UGW1" s="126"/>
      <c r="UGX1" s="126"/>
      <c r="UGY1" s="126"/>
      <c r="UGZ1" s="126"/>
      <c r="UHA1" s="126"/>
      <c r="UHB1" s="126"/>
      <c r="UHC1" s="126"/>
      <c r="UHD1" s="126"/>
      <c r="UHE1" s="126"/>
      <c r="UHF1" s="126"/>
      <c r="UHG1" s="126"/>
      <c r="UHH1" s="126"/>
      <c r="UHI1" s="126"/>
      <c r="UHJ1" s="126"/>
      <c r="UHK1" s="126"/>
      <c r="UHL1" s="126"/>
      <c r="UHM1" s="126"/>
      <c r="UHN1" s="126"/>
      <c r="UHO1" s="126"/>
      <c r="UHP1" s="126"/>
      <c r="UHQ1" s="126"/>
      <c r="UHR1" s="126"/>
      <c r="UHS1" s="126"/>
      <c r="UHT1" s="126"/>
      <c r="UHU1" s="126"/>
      <c r="UHV1" s="126"/>
      <c r="UHW1" s="126"/>
      <c r="UHX1" s="126"/>
      <c r="UHY1" s="126"/>
      <c r="UHZ1" s="126"/>
      <c r="UIA1" s="126"/>
      <c r="UIB1" s="126"/>
      <c r="UIC1" s="126"/>
      <c r="UID1" s="126"/>
      <c r="UIE1" s="126"/>
      <c r="UIF1" s="126"/>
      <c r="UIG1" s="126"/>
      <c r="UIH1" s="126"/>
      <c r="UII1" s="126"/>
      <c r="UIJ1" s="126"/>
      <c r="UIK1" s="126"/>
      <c r="UIL1" s="126"/>
      <c r="UIM1" s="126"/>
      <c r="UIN1" s="126"/>
      <c r="UIO1" s="126"/>
      <c r="UIP1" s="126"/>
      <c r="UIQ1" s="126"/>
      <c r="UIR1" s="126"/>
      <c r="UIS1" s="126"/>
      <c r="UIT1" s="126"/>
      <c r="UIU1" s="126"/>
      <c r="UIV1" s="126"/>
      <c r="UIW1" s="126"/>
      <c r="UIX1" s="126"/>
      <c r="UIY1" s="126"/>
      <c r="UIZ1" s="126"/>
      <c r="UJA1" s="126"/>
      <c r="UJB1" s="126"/>
      <c r="UJC1" s="126"/>
      <c r="UJD1" s="126"/>
      <c r="UJE1" s="126"/>
      <c r="UJF1" s="126"/>
      <c r="UJG1" s="126"/>
      <c r="UJH1" s="126"/>
      <c r="UJI1" s="126"/>
      <c r="UJJ1" s="126"/>
      <c r="UJK1" s="126"/>
      <c r="UJL1" s="126"/>
      <c r="UJM1" s="126"/>
      <c r="UJN1" s="126"/>
      <c r="UJO1" s="126"/>
      <c r="UJP1" s="126"/>
      <c r="UJQ1" s="126"/>
      <c r="UJR1" s="126"/>
      <c r="UJS1" s="126"/>
      <c r="UJT1" s="126"/>
      <c r="UJU1" s="126"/>
      <c r="UJV1" s="126"/>
      <c r="UJW1" s="126"/>
      <c r="UJX1" s="126"/>
      <c r="UJY1" s="126"/>
      <c r="UJZ1" s="126"/>
      <c r="UKA1" s="126"/>
      <c r="UKB1" s="126"/>
      <c r="UKC1" s="126"/>
      <c r="UKD1" s="126"/>
      <c r="UKE1" s="126"/>
      <c r="UKF1" s="126"/>
      <c r="UKG1" s="126"/>
      <c r="UKH1" s="126"/>
      <c r="UKI1" s="126"/>
      <c r="UKJ1" s="126"/>
      <c r="UKK1" s="126"/>
      <c r="UKL1" s="126"/>
      <c r="UKM1" s="126"/>
      <c r="UKN1" s="126"/>
      <c r="UKO1" s="126"/>
      <c r="UKP1" s="126"/>
      <c r="UKQ1" s="126"/>
      <c r="UKR1" s="126"/>
      <c r="UKS1" s="126"/>
      <c r="UKT1" s="126"/>
      <c r="UKU1" s="126"/>
      <c r="UKV1" s="126"/>
      <c r="UKW1" s="126"/>
      <c r="UKX1" s="126"/>
      <c r="UKY1" s="126"/>
      <c r="UKZ1" s="126"/>
      <c r="ULA1" s="126"/>
      <c r="ULB1" s="126"/>
      <c r="ULC1" s="126"/>
      <c r="ULD1" s="126"/>
      <c r="ULE1" s="126"/>
      <c r="ULF1" s="126"/>
      <c r="ULG1" s="126"/>
      <c r="ULH1" s="126"/>
      <c r="ULI1" s="126"/>
      <c r="ULJ1" s="126"/>
      <c r="ULK1" s="126"/>
      <c r="ULL1" s="126"/>
      <c r="ULM1" s="126"/>
      <c r="ULN1" s="126"/>
      <c r="ULO1" s="126"/>
      <c r="ULP1" s="126"/>
      <c r="ULQ1" s="126"/>
      <c r="ULR1" s="126"/>
      <c r="ULS1" s="126"/>
      <c r="ULT1" s="126"/>
      <c r="ULU1" s="126"/>
      <c r="ULV1" s="126"/>
      <c r="ULW1" s="126"/>
      <c r="ULX1" s="126"/>
      <c r="ULY1" s="126"/>
      <c r="ULZ1" s="126"/>
      <c r="UMA1" s="126"/>
      <c r="UMB1" s="126"/>
      <c r="UMC1" s="126"/>
      <c r="UMD1" s="126"/>
      <c r="UME1" s="126"/>
      <c r="UMF1" s="126"/>
      <c r="UMG1" s="126"/>
      <c r="UMH1" s="126"/>
      <c r="UMI1" s="126"/>
      <c r="UMJ1" s="126"/>
      <c r="UMK1" s="126"/>
      <c r="UML1" s="126"/>
      <c r="UMM1" s="126"/>
      <c r="UMN1" s="126"/>
      <c r="UMO1" s="126"/>
      <c r="UMP1" s="126"/>
      <c r="UMQ1" s="126"/>
      <c r="UMR1" s="126"/>
      <c r="UMS1" s="126"/>
      <c r="UMT1" s="126"/>
      <c r="UMU1" s="126"/>
      <c r="UMV1" s="126"/>
      <c r="UMW1" s="126"/>
      <c r="UMX1" s="126"/>
      <c r="UMY1" s="126"/>
      <c r="UMZ1" s="126"/>
      <c r="UNA1" s="126"/>
      <c r="UNB1" s="126"/>
      <c r="UNC1" s="126"/>
      <c r="UND1" s="126"/>
      <c r="UNE1" s="126"/>
      <c r="UNF1" s="126"/>
      <c r="UNG1" s="126"/>
      <c r="UNH1" s="126"/>
      <c r="UNI1" s="126"/>
      <c r="UNJ1" s="126"/>
      <c r="UNK1" s="126"/>
      <c r="UNL1" s="126"/>
      <c r="UNM1" s="126"/>
      <c r="UNN1" s="126"/>
      <c r="UNO1" s="126"/>
      <c r="UNP1" s="126"/>
      <c r="UNQ1" s="126"/>
      <c r="UNR1" s="126"/>
      <c r="UNS1" s="126"/>
      <c r="UNT1" s="126"/>
      <c r="UNU1" s="126"/>
      <c r="UNV1" s="126"/>
      <c r="UNW1" s="126"/>
      <c r="UNX1" s="126"/>
      <c r="UNY1" s="126"/>
      <c r="UNZ1" s="126"/>
      <c r="UOA1" s="126"/>
      <c r="UOB1" s="126"/>
      <c r="UOC1" s="126"/>
      <c r="UOD1" s="126"/>
      <c r="UOE1" s="126"/>
      <c r="UOF1" s="126"/>
      <c r="UOG1" s="126"/>
      <c r="UOH1" s="126"/>
      <c r="UOI1" s="126"/>
      <c r="UOJ1" s="126"/>
      <c r="UOK1" s="126"/>
      <c r="UOL1" s="126"/>
      <c r="UOM1" s="126"/>
      <c r="UON1" s="126"/>
      <c r="UOO1" s="126"/>
      <c r="UOP1" s="126"/>
      <c r="UOQ1" s="126"/>
      <c r="UOR1" s="126"/>
      <c r="UOS1" s="126"/>
      <c r="UOT1" s="126"/>
      <c r="UOU1" s="126"/>
      <c r="UOV1" s="126"/>
      <c r="UOW1" s="126"/>
      <c r="UOX1" s="126"/>
      <c r="UOY1" s="126"/>
      <c r="UOZ1" s="126"/>
      <c r="UPA1" s="126"/>
      <c r="UPB1" s="126"/>
      <c r="UPC1" s="126"/>
      <c r="UPD1" s="126"/>
      <c r="UPE1" s="126"/>
      <c r="UPF1" s="126"/>
      <c r="UPG1" s="126"/>
      <c r="UPH1" s="126"/>
      <c r="UPI1" s="126"/>
      <c r="UPJ1" s="126"/>
      <c r="UPK1" s="126"/>
      <c r="UPL1" s="126"/>
      <c r="UPM1" s="126"/>
      <c r="UPN1" s="126"/>
      <c r="UPO1" s="126"/>
      <c r="UPP1" s="126"/>
      <c r="UPQ1" s="126"/>
      <c r="UPR1" s="126"/>
      <c r="UPS1" s="126"/>
      <c r="UPT1" s="126"/>
      <c r="UPU1" s="126"/>
      <c r="UPV1" s="126"/>
      <c r="UPW1" s="126"/>
      <c r="UPX1" s="126"/>
      <c r="UPY1" s="126"/>
      <c r="UPZ1" s="126"/>
      <c r="UQA1" s="126"/>
      <c r="UQB1" s="126"/>
      <c r="UQC1" s="126"/>
      <c r="UQD1" s="126"/>
      <c r="UQE1" s="126"/>
      <c r="UQF1" s="126"/>
      <c r="UQG1" s="126"/>
      <c r="UQH1" s="126"/>
      <c r="UQI1" s="126"/>
      <c r="UQJ1" s="126"/>
      <c r="UQK1" s="126"/>
      <c r="UQL1" s="126"/>
      <c r="UQM1" s="126"/>
      <c r="UQN1" s="126"/>
      <c r="UQO1" s="126"/>
      <c r="UQP1" s="126"/>
      <c r="UQQ1" s="126"/>
      <c r="UQR1" s="126"/>
      <c r="UQS1" s="126"/>
      <c r="UQT1" s="126"/>
      <c r="UQU1" s="126"/>
      <c r="UQV1" s="126"/>
      <c r="UQW1" s="126"/>
      <c r="UQX1" s="126"/>
      <c r="UQY1" s="126"/>
      <c r="UQZ1" s="126"/>
      <c r="URA1" s="126"/>
      <c r="URB1" s="126"/>
      <c r="URC1" s="126"/>
      <c r="URD1" s="126"/>
      <c r="URE1" s="126"/>
      <c r="URF1" s="126"/>
      <c r="URG1" s="126"/>
      <c r="URH1" s="126"/>
      <c r="URI1" s="126"/>
      <c r="URJ1" s="126"/>
      <c r="URK1" s="126"/>
      <c r="URL1" s="126"/>
      <c r="URM1" s="126"/>
      <c r="URN1" s="126"/>
      <c r="URO1" s="126"/>
      <c r="URP1" s="126"/>
      <c r="URQ1" s="126"/>
      <c r="URR1" s="126"/>
      <c r="URS1" s="126"/>
      <c r="URT1" s="126"/>
      <c r="URU1" s="126"/>
      <c r="URV1" s="126"/>
      <c r="URW1" s="126"/>
      <c r="URX1" s="126"/>
      <c r="URY1" s="126"/>
      <c r="URZ1" s="126"/>
      <c r="USA1" s="126"/>
      <c r="USB1" s="126"/>
      <c r="USC1" s="126"/>
      <c r="USD1" s="126"/>
      <c r="USE1" s="126"/>
      <c r="USF1" s="126"/>
      <c r="USG1" s="126"/>
      <c r="USH1" s="126"/>
      <c r="USI1" s="126"/>
      <c r="USJ1" s="126"/>
      <c r="USK1" s="126"/>
      <c r="USL1" s="126"/>
      <c r="USM1" s="126"/>
      <c r="USN1" s="126"/>
      <c r="USO1" s="126"/>
      <c r="USP1" s="126"/>
      <c r="USQ1" s="126"/>
      <c r="USR1" s="126"/>
      <c r="USS1" s="126"/>
      <c r="UST1" s="126"/>
      <c r="USU1" s="126"/>
      <c r="USV1" s="126"/>
      <c r="USW1" s="126"/>
      <c r="USX1" s="126"/>
      <c r="USY1" s="126"/>
      <c r="USZ1" s="126"/>
      <c r="UTA1" s="126"/>
      <c r="UTB1" s="126"/>
      <c r="UTC1" s="126"/>
      <c r="UTD1" s="126"/>
      <c r="UTE1" s="126"/>
      <c r="UTF1" s="126"/>
      <c r="UTG1" s="126"/>
      <c r="UTH1" s="126"/>
      <c r="UTI1" s="126"/>
      <c r="UTJ1" s="126"/>
      <c r="UTK1" s="126"/>
      <c r="UTL1" s="126"/>
      <c r="UTM1" s="126"/>
      <c r="UTN1" s="126"/>
      <c r="UTO1" s="126"/>
      <c r="UTP1" s="126"/>
      <c r="UTQ1" s="126"/>
      <c r="UTR1" s="126"/>
      <c r="UTS1" s="126"/>
      <c r="UTT1" s="126"/>
      <c r="UTU1" s="126"/>
      <c r="UTV1" s="126"/>
      <c r="UTW1" s="126"/>
      <c r="UTX1" s="126"/>
      <c r="UTY1" s="126"/>
      <c r="UTZ1" s="126"/>
      <c r="UUA1" s="126"/>
      <c r="UUB1" s="126"/>
      <c r="UUC1" s="126"/>
      <c r="UUD1" s="126"/>
      <c r="UUE1" s="126"/>
      <c r="UUF1" s="126"/>
      <c r="UUG1" s="126"/>
      <c r="UUH1" s="126"/>
      <c r="UUI1" s="126"/>
      <c r="UUJ1" s="126"/>
      <c r="UUK1" s="126"/>
      <c r="UUL1" s="126"/>
      <c r="UUM1" s="126"/>
      <c r="UUN1" s="126"/>
      <c r="UUO1" s="126"/>
      <c r="UUP1" s="126"/>
      <c r="UUQ1" s="126"/>
      <c r="UUR1" s="126"/>
      <c r="UUS1" s="126"/>
      <c r="UUT1" s="126"/>
      <c r="UUU1" s="126"/>
      <c r="UUV1" s="126"/>
      <c r="UUW1" s="126"/>
      <c r="UUX1" s="126"/>
      <c r="UUY1" s="126"/>
      <c r="UUZ1" s="126"/>
      <c r="UVA1" s="126"/>
      <c r="UVB1" s="126"/>
      <c r="UVC1" s="126"/>
      <c r="UVD1" s="126"/>
      <c r="UVE1" s="126"/>
      <c r="UVF1" s="126"/>
      <c r="UVG1" s="126"/>
      <c r="UVH1" s="126"/>
      <c r="UVI1" s="126"/>
      <c r="UVJ1" s="126"/>
      <c r="UVK1" s="126"/>
      <c r="UVL1" s="126"/>
      <c r="UVM1" s="126"/>
      <c r="UVN1" s="126"/>
      <c r="UVO1" s="126"/>
      <c r="UVP1" s="126"/>
      <c r="UVQ1" s="126"/>
      <c r="UVR1" s="126"/>
      <c r="UVS1" s="126"/>
      <c r="UVT1" s="126"/>
      <c r="UVU1" s="126"/>
      <c r="UVV1" s="126"/>
      <c r="UVW1" s="126"/>
      <c r="UVX1" s="126"/>
      <c r="UVY1" s="126"/>
      <c r="UVZ1" s="126"/>
      <c r="UWA1" s="126"/>
      <c r="UWB1" s="126"/>
      <c r="UWC1" s="126"/>
      <c r="UWD1" s="126"/>
      <c r="UWE1" s="126"/>
      <c r="UWF1" s="126"/>
      <c r="UWG1" s="126"/>
      <c r="UWH1" s="126"/>
      <c r="UWI1" s="126"/>
      <c r="UWJ1" s="126"/>
      <c r="UWK1" s="126"/>
      <c r="UWL1" s="126"/>
      <c r="UWM1" s="126"/>
      <c r="UWN1" s="126"/>
      <c r="UWO1" s="126"/>
      <c r="UWP1" s="126"/>
      <c r="UWQ1" s="126"/>
      <c r="UWR1" s="126"/>
      <c r="UWS1" s="126"/>
      <c r="UWT1" s="126"/>
      <c r="UWU1" s="126"/>
      <c r="UWV1" s="126"/>
      <c r="UWW1" s="126"/>
      <c r="UWX1" s="126"/>
      <c r="UWY1" s="126"/>
      <c r="UWZ1" s="126"/>
      <c r="UXA1" s="126"/>
      <c r="UXB1" s="126"/>
      <c r="UXC1" s="126"/>
      <c r="UXD1" s="126"/>
      <c r="UXE1" s="126"/>
      <c r="UXF1" s="126"/>
      <c r="UXG1" s="126"/>
      <c r="UXH1" s="126"/>
      <c r="UXI1" s="126"/>
      <c r="UXJ1" s="126"/>
      <c r="UXK1" s="126"/>
      <c r="UXL1" s="126"/>
      <c r="UXM1" s="126"/>
      <c r="UXN1" s="126"/>
      <c r="UXO1" s="126"/>
      <c r="UXP1" s="126"/>
      <c r="UXQ1" s="126"/>
      <c r="UXR1" s="126"/>
      <c r="UXS1" s="126"/>
      <c r="UXT1" s="126"/>
      <c r="UXU1" s="126"/>
      <c r="UXV1" s="126"/>
      <c r="UXW1" s="126"/>
      <c r="UXX1" s="126"/>
      <c r="UXY1" s="126"/>
      <c r="UXZ1" s="126"/>
      <c r="UYA1" s="126"/>
      <c r="UYB1" s="126"/>
      <c r="UYC1" s="126"/>
      <c r="UYD1" s="126"/>
      <c r="UYE1" s="126"/>
      <c r="UYF1" s="126"/>
      <c r="UYG1" s="126"/>
      <c r="UYH1" s="126"/>
      <c r="UYI1" s="126"/>
      <c r="UYJ1" s="126"/>
      <c r="UYK1" s="126"/>
      <c r="UYL1" s="126"/>
      <c r="UYM1" s="126"/>
      <c r="UYN1" s="126"/>
      <c r="UYO1" s="126"/>
      <c r="UYP1" s="126"/>
      <c r="UYQ1" s="126"/>
      <c r="UYR1" s="126"/>
      <c r="UYS1" s="126"/>
      <c r="UYT1" s="126"/>
      <c r="UYU1" s="126"/>
      <c r="UYV1" s="126"/>
      <c r="UYW1" s="126"/>
      <c r="UYX1" s="126"/>
      <c r="UYY1" s="126"/>
      <c r="UYZ1" s="126"/>
      <c r="UZA1" s="126"/>
      <c r="UZB1" s="126"/>
      <c r="UZC1" s="126"/>
      <c r="UZD1" s="126"/>
      <c r="UZE1" s="126"/>
      <c r="UZF1" s="126"/>
      <c r="UZG1" s="126"/>
      <c r="UZH1" s="126"/>
      <c r="UZI1" s="126"/>
      <c r="UZJ1" s="126"/>
      <c r="UZK1" s="126"/>
      <c r="UZL1" s="126"/>
      <c r="UZM1" s="126"/>
      <c r="UZN1" s="126"/>
      <c r="UZO1" s="126"/>
      <c r="UZP1" s="126"/>
      <c r="UZQ1" s="126"/>
      <c r="UZR1" s="126"/>
      <c r="UZS1" s="126"/>
      <c r="UZT1" s="126"/>
      <c r="UZU1" s="126"/>
      <c r="UZV1" s="126"/>
      <c r="UZW1" s="126"/>
      <c r="UZX1" s="126"/>
      <c r="UZY1" s="126"/>
      <c r="UZZ1" s="126"/>
      <c r="VAA1" s="126"/>
      <c r="VAB1" s="126"/>
      <c r="VAC1" s="126"/>
      <c r="VAD1" s="126"/>
      <c r="VAE1" s="126"/>
      <c r="VAF1" s="126"/>
      <c r="VAG1" s="126"/>
      <c r="VAH1" s="126"/>
      <c r="VAI1" s="126"/>
      <c r="VAJ1" s="126"/>
      <c r="VAK1" s="126"/>
      <c r="VAL1" s="126"/>
      <c r="VAM1" s="126"/>
      <c r="VAN1" s="126"/>
      <c r="VAO1" s="126"/>
      <c r="VAP1" s="126"/>
      <c r="VAQ1" s="126"/>
      <c r="VAR1" s="126"/>
      <c r="VAS1" s="126"/>
      <c r="VAT1" s="126"/>
      <c r="VAU1" s="126"/>
      <c r="VAV1" s="126"/>
      <c r="VAW1" s="126"/>
      <c r="VAX1" s="126"/>
      <c r="VAY1" s="126"/>
      <c r="VAZ1" s="126"/>
      <c r="VBA1" s="126"/>
      <c r="VBB1" s="126"/>
      <c r="VBC1" s="126"/>
      <c r="VBD1" s="126"/>
      <c r="VBE1" s="126"/>
      <c r="VBF1" s="126"/>
      <c r="VBG1" s="126"/>
      <c r="VBH1" s="126"/>
      <c r="VBI1" s="126"/>
      <c r="VBJ1" s="126"/>
      <c r="VBK1" s="126"/>
      <c r="VBL1" s="126"/>
      <c r="VBM1" s="126"/>
      <c r="VBN1" s="126"/>
      <c r="VBO1" s="126"/>
      <c r="VBP1" s="126"/>
      <c r="VBQ1" s="126"/>
      <c r="VBR1" s="126"/>
      <c r="VBS1" s="126"/>
      <c r="VBT1" s="126"/>
      <c r="VBU1" s="126"/>
      <c r="VBV1" s="126"/>
      <c r="VBW1" s="126"/>
      <c r="VBX1" s="126"/>
      <c r="VBY1" s="126"/>
      <c r="VBZ1" s="126"/>
      <c r="VCA1" s="126"/>
      <c r="VCB1" s="126"/>
      <c r="VCC1" s="126"/>
      <c r="VCD1" s="126"/>
      <c r="VCE1" s="126"/>
      <c r="VCF1" s="126"/>
      <c r="VCG1" s="126"/>
      <c r="VCH1" s="126"/>
      <c r="VCI1" s="126"/>
      <c r="VCJ1" s="126"/>
      <c r="VCK1" s="126"/>
      <c r="VCL1" s="126"/>
      <c r="VCM1" s="126"/>
      <c r="VCN1" s="126"/>
      <c r="VCO1" s="126"/>
      <c r="VCP1" s="126"/>
      <c r="VCQ1" s="126"/>
      <c r="VCR1" s="126"/>
      <c r="VCS1" s="126"/>
      <c r="VCT1" s="126"/>
      <c r="VCU1" s="126"/>
      <c r="VCV1" s="126"/>
      <c r="VCW1" s="126"/>
      <c r="VCX1" s="126"/>
      <c r="VCY1" s="126"/>
      <c r="VCZ1" s="126"/>
      <c r="VDA1" s="126"/>
      <c r="VDB1" s="126"/>
      <c r="VDC1" s="126"/>
      <c r="VDD1" s="126"/>
      <c r="VDE1" s="126"/>
      <c r="VDF1" s="126"/>
      <c r="VDG1" s="126"/>
      <c r="VDH1" s="126"/>
      <c r="VDI1" s="126"/>
      <c r="VDJ1" s="126"/>
      <c r="VDK1" s="126"/>
      <c r="VDL1" s="126"/>
      <c r="VDM1" s="126"/>
      <c r="VDN1" s="126"/>
      <c r="VDO1" s="126"/>
      <c r="VDP1" s="126"/>
      <c r="VDQ1" s="126"/>
      <c r="VDR1" s="126"/>
      <c r="VDS1" s="126"/>
      <c r="VDT1" s="126"/>
      <c r="VDU1" s="126"/>
      <c r="VDV1" s="126"/>
      <c r="VDW1" s="126"/>
      <c r="VDX1" s="126"/>
      <c r="VDY1" s="126"/>
      <c r="VDZ1" s="126"/>
      <c r="VEA1" s="126"/>
      <c r="VEB1" s="126"/>
      <c r="VEC1" s="126"/>
      <c r="VED1" s="126"/>
      <c r="VEE1" s="126"/>
      <c r="VEF1" s="126"/>
      <c r="VEG1" s="126"/>
      <c r="VEH1" s="126"/>
      <c r="VEI1" s="126"/>
      <c r="VEJ1" s="126"/>
      <c r="VEK1" s="126"/>
      <c r="VEL1" s="126"/>
      <c r="VEM1" s="126"/>
      <c r="VEN1" s="126"/>
      <c r="VEO1" s="126"/>
      <c r="VEP1" s="126"/>
      <c r="VEQ1" s="126"/>
      <c r="VER1" s="126"/>
      <c r="VES1" s="126"/>
      <c r="VET1" s="126"/>
      <c r="VEU1" s="126"/>
      <c r="VEV1" s="126"/>
      <c r="VEW1" s="126"/>
      <c r="VEX1" s="126"/>
      <c r="VEY1" s="126"/>
      <c r="VEZ1" s="126"/>
      <c r="VFA1" s="126"/>
      <c r="VFB1" s="126"/>
      <c r="VFC1" s="126"/>
      <c r="VFD1" s="126"/>
      <c r="VFE1" s="126"/>
      <c r="VFF1" s="126"/>
      <c r="VFG1" s="126"/>
      <c r="VFH1" s="126"/>
      <c r="VFI1" s="126"/>
      <c r="VFJ1" s="126"/>
      <c r="VFK1" s="126"/>
      <c r="VFL1" s="126"/>
      <c r="VFM1" s="126"/>
      <c r="VFN1" s="126"/>
      <c r="VFO1" s="126"/>
      <c r="VFP1" s="126"/>
      <c r="VFQ1" s="126"/>
      <c r="VFR1" s="126"/>
      <c r="VFS1" s="126"/>
      <c r="VFT1" s="126"/>
      <c r="VFU1" s="126"/>
      <c r="VFV1" s="126"/>
      <c r="VFW1" s="126"/>
      <c r="VFX1" s="126"/>
      <c r="VFY1" s="126"/>
      <c r="VFZ1" s="126"/>
      <c r="VGA1" s="126"/>
      <c r="VGB1" s="126"/>
      <c r="VGC1" s="126"/>
      <c r="VGD1" s="126"/>
      <c r="VGE1" s="126"/>
      <c r="VGF1" s="126"/>
      <c r="VGG1" s="126"/>
      <c r="VGH1" s="126"/>
      <c r="VGI1" s="126"/>
      <c r="VGJ1" s="126"/>
      <c r="VGK1" s="126"/>
      <c r="VGL1" s="126"/>
      <c r="VGM1" s="126"/>
      <c r="VGN1" s="126"/>
      <c r="VGO1" s="126"/>
      <c r="VGP1" s="126"/>
      <c r="VGQ1" s="126"/>
      <c r="VGR1" s="126"/>
      <c r="VGS1" s="126"/>
      <c r="VGT1" s="126"/>
      <c r="VGU1" s="126"/>
      <c r="VGV1" s="126"/>
      <c r="VGW1" s="126"/>
      <c r="VGX1" s="126"/>
      <c r="VGY1" s="126"/>
      <c r="VGZ1" s="126"/>
      <c r="VHA1" s="126"/>
      <c r="VHB1" s="126"/>
      <c r="VHC1" s="126"/>
      <c r="VHD1" s="126"/>
      <c r="VHE1" s="126"/>
      <c r="VHF1" s="126"/>
      <c r="VHG1" s="126"/>
      <c r="VHH1" s="126"/>
      <c r="VHI1" s="126"/>
      <c r="VHJ1" s="126"/>
      <c r="VHK1" s="126"/>
      <c r="VHL1" s="126"/>
      <c r="VHM1" s="126"/>
      <c r="VHN1" s="126"/>
      <c r="VHO1" s="126"/>
      <c r="VHP1" s="126"/>
      <c r="VHQ1" s="126"/>
      <c r="VHR1" s="126"/>
      <c r="VHS1" s="126"/>
      <c r="VHT1" s="126"/>
      <c r="VHU1" s="126"/>
      <c r="VHV1" s="126"/>
      <c r="VHW1" s="126"/>
      <c r="VHX1" s="126"/>
      <c r="VHY1" s="126"/>
      <c r="VHZ1" s="126"/>
      <c r="VIA1" s="126"/>
      <c r="VIB1" s="126"/>
      <c r="VIC1" s="126"/>
      <c r="VID1" s="126"/>
      <c r="VIE1" s="126"/>
      <c r="VIF1" s="126"/>
      <c r="VIG1" s="126"/>
      <c r="VIH1" s="126"/>
      <c r="VII1" s="126"/>
      <c r="VIJ1" s="126"/>
      <c r="VIK1" s="126"/>
      <c r="VIL1" s="126"/>
      <c r="VIM1" s="126"/>
      <c r="VIN1" s="126"/>
      <c r="VIO1" s="126"/>
      <c r="VIP1" s="126"/>
      <c r="VIQ1" s="126"/>
      <c r="VIR1" s="126"/>
      <c r="VIS1" s="126"/>
      <c r="VIT1" s="126"/>
      <c r="VIU1" s="126"/>
      <c r="VIV1" s="126"/>
      <c r="VIW1" s="126"/>
      <c r="VIX1" s="126"/>
      <c r="VIY1" s="126"/>
      <c r="VIZ1" s="126"/>
      <c r="VJA1" s="126"/>
      <c r="VJB1" s="126"/>
      <c r="VJC1" s="126"/>
      <c r="VJD1" s="126"/>
      <c r="VJE1" s="126"/>
      <c r="VJF1" s="126"/>
      <c r="VJG1" s="126"/>
      <c r="VJH1" s="126"/>
      <c r="VJI1" s="126"/>
      <c r="VJJ1" s="126"/>
      <c r="VJK1" s="126"/>
      <c r="VJL1" s="126"/>
      <c r="VJM1" s="126"/>
      <c r="VJN1" s="126"/>
      <c r="VJO1" s="126"/>
      <c r="VJP1" s="126"/>
      <c r="VJQ1" s="126"/>
      <c r="VJR1" s="126"/>
      <c r="VJS1" s="126"/>
      <c r="VJT1" s="126"/>
      <c r="VJU1" s="126"/>
      <c r="VJV1" s="126"/>
      <c r="VJW1" s="126"/>
      <c r="VJX1" s="126"/>
      <c r="VJY1" s="126"/>
      <c r="VJZ1" s="126"/>
      <c r="VKA1" s="126"/>
      <c r="VKB1" s="126"/>
      <c r="VKC1" s="126"/>
      <c r="VKD1" s="126"/>
      <c r="VKE1" s="126"/>
      <c r="VKF1" s="126"/>
      <c r="VKG1" s="126"/>
      <c r="VKH1" s="126"/>
      <c r="VKI1" s="126"/>
      <c r="VKJ1" s="126"/>
      <c r="VKK1" s="126"/>
      <c r="VKL1" s="126"/>
      <c r="VKM1" s="126"/>
      <c r="VKN1" s="126"/>
      <c r="VKO1" s="126"/>
      <c r="VKP1" s="126"/>
      <c r="VKQ1" s="126"/>
      <c r="VKR1" s="126"/>
      <c r="VKS1" s="126"/>
      <c r="VKT1" s="126"/>
      <c r="VKU1" s="126"/>
      <c r="VKV1" s="126"/>
      <c r="VKW1" s="126"/>
      <c r="VKX1" s="126"/>
      <c r="VKY1" s="126"/>
      <c r="VKZ1" s="126"/>
      <c r="VLA1" s="126"/>
      <c r="VLB1" s="126"/>
      <c r="VLC1" s="126"/>
      <c r="VLD1" s="126"/>
      <c r="VLE1" s="126"/>
      <c r="VLF1" s="126"/>
      <c r="VLG1" s="126"/>
      <c r="VLH1" s="126"/>
      <c r="VLI1" s="126"/>
      <c r="VLJ1" s="126"/>
      <c r="VLK1" s="126"/>
      <c r="VLL1" s="126"/>
      <c r="VLM1" s="126"/>
      <c r="VLN1" s="126"/>
      <c r="VLO1" s="126"/>
      <c r="VLP1" s="126"/>
      <c r="VLQ1" s="126"/>
      <c r="VLR1" s="126"/>
      <c r="VLS1" s="126"/>
      <c r="VLT1" s="126"/>
      <c r="VLU1" s="126"/>
      <c r="VLV1" s="126"/>
      <c r="VLW1" s="126"/>
      <c r="VLX1" s="126"/>
      <c r="VLY1" s="126"/>
      <c r="VLZ1" s="126"/>
      <c r="VMA1" s="126"/>
      <c r="VMB1" s="126"/>
      <c r="VMC1" s="126"/>
      <c r="VMD1" s="126"/>
      <c r="VME1" s="126"/>
      <c r="VMF1" s="126"/>
      <c r="VMG1" s="126"/>
      <c r="VMH1" s="126"/>
      <c r="VMI1" s="126"/>
      <c r="VMJ1" s="126"/>
      <c r="VMK1" s="126"/>
      <c r="VML1" s="126"/>
      <c r="VMM1" s="126"/>
      <c r="VMN1" s="126"/>
      <c r="VMO1" s="126"/>
      <c r="VMP1" s="126"/>
      <c r="VMQ1" s="126"/>
      <c r="VMR1" s="126"/>
      <c r="VMS1" s="126"/>
      <c r="VMT1" s="126"/>
      <c r="VMU1" s="126"/>
      <c r="VMV1" s="126"/>
      <c r="VMW1" s="126"/>
      <c r="VMX1" s="126"/>
      <c r="VMY1" s="126"/>
      <c r="VMZ1" s="126"/>
      <c r="VNA1" s="126"/>
      <c r="VNB1" s="126"/>
      <c r="VNC1" s="126"/>
      <c r="VND1" s="126"/>
      <c r="VNE1" s="126"/>
      <c r="VNF1" s="126"/>
      <c r="VNG1" s="126"/>
      <c r="VNH1" s="126"/>
      <c r="VNI1" s="126"/>
      <c r="VNJ1" s="126"/>
      <c r="VNK1" s="126"/>
      <c r="VNL1" s="126"/>
      <c r="VNM1" s="126"/>
      <c r="VNN1" s="126"/>
      <c r="VNO1" s="126"/>
      <c r="VNP1" s="126"/>
      <c r="VNQ1" s="126"/>
      <c r="VNR1" s="126"/>
      <c r="VNS1" s="126"/>
      <c r="VNT1" s="126"/>
      <c r="VNU1" s="126"/>
      <c r="VNV1" s="126"/>
      <c r="VNW1" s="126"/>
      <c r="VNX1" s="126"/>
      <c r="VNY1" s="126"/>
      <c r="VNZ1" s="126"/>
      <c r="VOA1" s="126"/>
      <c r="VOB1" s="126"/>
      <c r="VOC1" s="126"/>
      <c r="VOD1" s="126"/>
      <c r="VOE1" s="126"/>
      <c r="VOF1" s="126"/>
      <c r="VOG1" s="126"/>
      <c r="VOH1" s="126"/>
      <c r="VOI1" s="126"/>
      <c r="VOJ1" s="126"/>
      <c r="VOK1" s="126"/>
      <c r="VOL1" s="126"/>
      <c r="VOM1" s="126"/>
      <c r="VON1" s="126"/>
      <c r="VOO1" s="126"/>
      <c r="VOP1" s="126"/>
      <c r="VOQ1" s="126"/>
      <c r="VOR1" s="126"/>
      <c r="VOS1" s="126"/>
      <c r="VOT1" s="126"/>
      <c r="VOU1" s="126"/>
      <c r="VOV1" s="126"/>
      <c r="VOW1" s="126"/>
      <c r="VOX1" s="126"/>
      <c r="VOY1" s="126"/>
      <c r="VOZ1" s="126"/>
      <c r="VPA1" s="126"/>
      <c r="VPB1" s="126"/>
      <c r="VPC1" s="126"/>
      <c r="VPD1" s="126"/>
      <c r="VPE1" s="126"/>
      <c r="VPF1" s="126"/>
      <c r="VPG1" s="126"/>
      <c r="VPH1" s="126"/>
      <c r="VPI1" s="126"/>
      <c r="VPJ1" s="126"/>
      <c r="VPK1" s="126"/>
      <c r="VPL1" s="126"/>
      <c r="VPM1" s="126"/>
      <c r="VPN1" s="126"/>
      <c r="VPO1" s="126"/>
      <c r="VPP1" s="126"/>
      <c r="VPQ1" s="126"/>
      <c r="VPR1" s="126"/>
      <c r="VPS1" s="126"/>
      <c r="VPT1" s="126"/>
      <c r="VPU1" s="126"/>
      <c r="VPV1" s="126"/>
      <c r="VPW1" s="126"/>
      <c r="VPX1" s="126"/>
      <c r="VPY1" s="126"/>
      <c r="VPZ1" s="126"/>
      <c r="VQA1" s="126"/>
      <c r="VQB1" s="126"/>
      <c r="VQC1" s="126"/>
      <c r="VQD1" s="126"/>
      <c r="VQE1" s="126"/>
      <c r="VQF1" s="126"/>
      <c r="VQG1" s="126"/>
      <c r="VQH1" s="126"/>
      <c r="VQI1" s="126"/>
      <c r="VQJ1" s="126"/>
      <c r="VQK1" s="126"/>
      <c r="VQL1" s="126"/>
      <c r="VQM1" s="126"/>
      <c r="VQN1" s="126"/>
      <c r="VQO1" s="126"/>
      <c r="VQP1" s="126"/>
      <c r="VQQ1" s="126"/>
      <c r="VQR1" s="126"/>
      <c r="VQS1" s="126"/>
      <c r="VQT1" s="126"/>
      <c r="VQU1" s="126"/>
      <c r="VQV1" s="126"/>
      <c r="VQW1" s="126"/>
      <c r="VQX1" s="126"/>
      <c r="VQY1" s="126"/>
      <c r="VQZ1" s="126"/>
      <c r="VRA1" s="126"/>
      <c r="VRB1" s="126"/>
      <c r="VRC1" s="126"/>
      <c r="VRD1" s="126"/>
      <c r="VRE1" s="126"/>
      <c r="VRF1" s="126"/>
      <c r="VRG1" s="126"/>
      <c r="VRH1" s="126"/>
      <c r="VRI1" s="126"/>
      <c r="VRJ1" s="126"/>
      <c r="VRK1" s="126"/>
      <c r="VRL1" s="126"/>
      <c r="VRM1" s="126"/>
      <c r="VRN1" s="126"/>
      <c r="VRO1" s="126"/>
      <c r="VRP1" s="126"/>
      <c r="VRQ1" s="126"/>
      <c r="VRR1" s="126"/>
      <c r="VRS1" s="126"/>
      <c r="VRT1" s="126"/>
      <c r="VRU1" s="126"/>
      <c r="VRV1" s="126"/>
      <c r="VRW1" s="126"/>
      <c r="VRX1" s="126"/>
      <c r="VRY1" s="126"/>
      <c r="VRZ1" s="126"/>
      <c r="VSA1" s="126"/>
      <c r="VSB1" s="126"/>
      <c r="VSC1" s="126"/>
      <c r="VSD1" s="126"/>
      <c r="VSE1" s="126"/>
      <c r="VSF1" s="126"/>
      <c r="VSG1" s="126"/>
      <c r="VSH1" s="126"/>
      <c r="VSI1" s="126"/>
      <c r="VSJ1" s="126"/>
      <c r="VSK1" s="126"/>
      <c r="VSL1" s="126"/>
      <c r="VSM1" s="126"/>
      <c r="VSN1" s="126"/>
      <c r="VSO1" s="126"/>
      <c r="VSP1" s="126"/>
      <c r="VSQ1" s="126"/>
      <c r="VSR1" s="126"/>
      <c r="VSS1" s="126"/>
      <c r="VST1" s="126"/>
      <c r="VSU1" s="126"/>
      <c r="VSV1" s="126"/>
      <c r="VSW1" s="126"/>
      <c r="VSX1" s="126"/>
      <c r="VSY1" s="126"/>
      <c r="VSZ1" s="126"/>
      <c r="VTA1" s="126"/>
      <c r="VTB1" s="126"/>
      <c r="VTC1" s="126"/>
      <c r="VTD1" s="126"/>
      <c r="VTE1" s="126"/>
      <c r="VTF1" s="126"/>
      <c r="VTG1" s="126"/>
      <c r="VTH1" s="126"/>
      <c r="VTI1" s="126"/>
      <c r="VTJ1" s="126"/>
      <c r="VTK1" s="126"/>
      <c r="VTL1" s="126"/>
      <c r="VTM1" s="126"/>
      <c r="VTN1" s="126"/>
      <c r="VTO1" s="126"/>
      <c r="VTP1" s="126"/>
      <c r="VTQ1" s="126"/>
      <c r="VTR1" s="126"/>
      <c r="VTS1" s="126"/>
      <c r="VTT1" s="126"/>
      <c r="VTU1" s="126"/>
      <c r="VTV1" s="126"/>
      <c r="VTW1" s="126"/>
      <c r="VTX1" s="126"/>
      <c r="VTY1" s="126"/>
      <c r="VTZ1" s="126"/>
      <c r="VUA1" s="126"/>
      <c r="VUB1" s="126"/>
      <c r="VUC1" s="126"/>
      <c r="VUD1" s="126"/>
      <c r="VUE1" s="126"/>
      <c r="VUF1" s="126"/>
      <c r="VUG1" s="126"/>
      <c r="VUH1" s="126"/>
      <c r="VUI1" s="126"/>
      <c r="VUJ1" s="126"/>
      <c r="VUK1" s="126"/>
      <c r="VUL1" s="126"/>
      <c r="VUM1" s="126"/>
      <c r="VUN1" s="126"/>
      <c r="VUO1" s="126"/>
      <c r="VUP1" s="126"/>
      <c r="VUQ1" s="126"/>
      <c r="VUR1" s="126"/>
      <c r="VUS1" s="126"/>
      <c r="VUT1" s="126"/>
      <c r="VUU1" s="126"/>
      <c r="VUV1" s="126"/>
      <c r="VUW1" s="126"/>
      <c r="VUX1" s="126"/>
      <c r="VUY1" s="126"/>
      <c r="VUZ1" s="126"/>
      <c r="VVA1" s="126"/>
      <c r="VVB1" s="126"/>
      <c r="VVC1" s="126"/>
      <c r="VVD1" s="126"/>
      <c r="VVE1" s="126"/>
      <c r="VVF1" s="126"/>
      <c r="VVG1" s="126"/>
      <c r="VVH1" s="126"/>
      <c r="VVI1" s="126"/>
      <c r="VVJ1" s="126"/>
      <c r="VVK1" s="126"/>
      <c r="VVL1" s="126"/>
      <c r="VVM1" s="126"/>
      <c r="VVN1" s="126"/>
      <c r="VVO1" s="126"/>
      <c r="VVP1" s="126"/>
      <c r="VVQ1" s="126"/>
      <c r="VVR1" s="126"/>
      <c r="VVS1" s="126"/>
      <c r="VVT1" s="126"/>
      <c r="VVU1" s="126"/>
      <c r="VVV1" s="126"/>
      <c r="VVW1" s="126"/>
      <c r="VVX1" s="126"/>
      <c r="VVY1" s="126"/>
      <c r="VVZ1" s="126"/>
      <c r="VWA1" s="126"/>
      <c r="VWB1" s="126"/>
      <c r="VWC1" s="126"/>
      <c r="VWD1" s="126"/>
      <c r="VWE1" s="126"/>
      <c r="VWF1" s="126"/>
      <c r="VWG1" s="126"/>
      <c r="VWH1" s="126"/>
      <c r="VWI1" s="126"/>
      <c r="VWJ1" s="126"/>
      <c r="VWK1" s="126"/>
      <c r="VWL1" s="126"/>
      <c r="VWM1" s="126"/>
      <c r="VWN1" s="126"/>
      <c r="VWO1" s="126"/>
      <c r="VWP1" s="126"/>
      <c r="VWQ1" s="126"/>
      <c r="VWR1" s="126"/>
      <c r="VWS1" s="126"/>
      <c r="VWT1" s="126"/>
      <c r="VWU1" s="126"/>
      <c r="VWV1" s="126"/>
      <c r="VWW1" s="126"/>
      <c r="VWX1" s="126"/>
      <c r="VWY1" s="126"/>
      <c r="VWZ1" s="126"/>
      <c r="VXA1" s="126"/>
      <c r="VXB1" s="126"/>
      <c r="VXC1" s="126"/>
      <c r="VXD1" s="126"/>
      <c r="VXE1" s="126"/>
      <c r="VXF1" s="126"/>
      <c r="VXG1" s="126"/>
      <c r="VXH1" s="126"/>
      <c r="VXI1" s="126"/>
      <c r="VXJ1" s="126"/>
      <c r="VXK1" s="126"/>
      <c r="VXL1" s="126"/>
      <c r="VXM1" s="126"/>
      <c r="VXN1" s="126"/>
      <c r="VXO1" s="126"/>
      <c r="VXP1" s="126"/>
      <c r="VXQ1" s="126"/>
      <c r="VXR1" s="126"/>
      <c r="VXS1" s="126"/>
      <c r="VXT1" s="126"/>
      <c r="VXU1" s="126"/>
      <c r="VXV1" s="126"/>
      <c r="VXW1" s="126"/>
      <c r="VXX1" s="126"/>
      <c r="VXY1" s="126"/>
      <c r="VXZ1" s="126"/>
      <c r="VYA1" s="126"/>
      <c r="VYB1" s="126"/>
      <c r="VYC1" s="126"/>
      <c r="VYD1" s="126"/>
      <c r="VYE1" s="126"/>
      <c r="VYF1" s="126"/>
      <c r="VYG1" s="126"/>
      <c r="VYH1" s="126"/>
      <c r="VYI1" s="126"/>
      <c r="VYJ1" s="126"/>
      <c r="VYK1" s="126"/>
      <c r="VYL1" s="126"/>
      <c r="VYM1" s="126"/>
      <c r="VYN1" s="126"/>
      <c r="VYO1" s="126"/>
      <c r="VYP1" s="126"/>
      <c r="VYQ1" s="126"/>
      <c r="VYR1" s="126"/>
      <c r="VYS1" s="126"/>
      <c r="VYT1" s="126"/>
      <c r="VYU1" s="126"/>
      <c r="VYV1" s="126"/>
      <c r="VYW1" s="126"/>
      <c r="VYX1" s="126"/>
      <c r="VYY1" s="126"/>
      <c r="VYZ1" s="126"/>
      <c r="VZA1" s="126"/>
      <c r="VZB1" s="126"/>
      <c r="VZC1" s="126"/>
      <c r="VZD1" s="126"/>
      <c r="VZE1" s="126"/>
      <c r="VZF1" s="126"/>
      <c r="VZG1" s="126"/>
      <c r="VZH1" s="126"/>
      <c r="VZI1" s="126"/>
      <c r="VZJ1" s="126"/>
      <c r="VZK1" s="126"/>
      <c r="VZL1" s="126"/>
      <c r="VZM1" s="126"/>
      <c r="VZN1" s="126"/>
      <c r="VZO1" s="126"/>
      <c r="VZP1" s="126"/>
      <c r="VZQ1" s="126"/>
      <c r="VZR1" s="126"/>
      <c r="VZS1" s="126"/>
      <c r="VZT1" s="126"/>
      <c r="VZU1" s="126"/>
      <c r="VZV1" s="126"/>
      <c r="VZW1" s="126"/>
      <c r="VZX1" s="126"/>
      <c r="VZY1" s="126"/>
      <c r="VZZ1" s="126"/>
      <c r="WAA1" s="126"/>
      <c r="WAB1" s="126"/>
      <c r="WAC1" s="126"/>
      <c r="WAD1" s="126"/>
      <c r="WAE1" s="126"/>
      <c r="WAF1" s="126"/>
      <c r="WAG1" s="126"/>
      <c r="WAH1" s="126"/>
      <c r="WAI1" s="126"/>
      <c r="WAJ1" s="126"/>
      <c r="WAK1" s="126"/>
      <c r="WAL1" s="126"/>
      <c r="WAM1" s="126"/>
      <c r="WAN1" s="126"/>
      <c r="WAO1" s="126"/>
      <c r="WAP1" s="126"/>
      <c r="WAQ1" s="126"/>
      <c r="WAR1" s="126"/>
      <c r="WAS1" s="126"/>
      <c r="WAT1" s="126"/>
      <c r="WAU1" s="126"/>
      <c r="WAV1" s="126"/>
      <c r="WAW1" s="126"/>
      <c r="WAX1" s="126"/>
      <c r="WAY1" s="126"/>
      <c r="WAZ1" s="126"/>
      <c r="WBA1" s="126"/>
      <c r="WBB1" s="126"/>
      <c r="WBC1" s="126"/>
      <c r="WBD1" s="126"/>
      <c r="WBE1" s="126"/>
      <c r="WBF1" s="126"/>
      <c r="WBG1" s="126"/>
      <c r="WBH1" s="126"/>
      <c r="WBI1" s="126"/>
      <c r="WBJ1" s="126"/>
      <c r="WBK1" s="126"/>
      <c r="WBL1" s="126"/>
      <c r="WBM1" s="126"/>
      <c r="WBN1" s="126"/>
      <c r="WBO1" s="126"/>
      <c r="WBP1" s="126"/>
      <c r="WBQ1" s="126"/>
      <c r="WBR1" s="126"/>
      <c r="WBS1" s="126"/>
      <c r="WBT1" s="126"/>
      <c r="WBU1" s="126"/>
      <c r="WBV1" s="126"/>
      <c r="WBW1" s="126"/>
      <c r="WBX1" s="126"/>
      <c r="WBY1" s="126"/>
      <c r="WBZ1" s="126"/>
      <c r="WCA1" s="126"/>
      <c r="WCB1" s="126"/>
      <c r="WCC1" s="126"/>
      <c r="WCD1" s="126"/>
      <c r="WCE1" s="126"/>
      <c r="WCF1" s="126"/>
      <c r="WCG1" s="126"/>
      <c r="WCH1" s="126"/>
      <c r="WCI1" s="126"/>
      <c r="WCJ1" s="126"/>
      <c r="WCK1" s="126"/>
      <c r="WCL1" s="126"/>
      <c r="WCM1" s="126"/>
      <c r="WCN1" s="126"/>
      <c r="WCO1" s="126"/>
      <c r="WCP1" s="126"/>
      <c r="WCQ1" s="126"/>
      <c r="WCR1" s="126"/>
      <c r="WCS1" s="126"/>
      <c r="WCT1" s="126"/>
      <c r="WCU1" s="126"/>
      <c r="WCV1" s="126"/>
      <c r="WCW1" s="126"/>
      <c r="WCX1" s="126"/>
      <c r="WCY1" s="126"/>
      <c r="WCZ1" s="126"/>
      <c r="WDA1" s="126"/>
      <c r="WDB1" s="126"/>
      <c r="WDC1" s="126"/>
      <c r="WDD1" s="126"/>
      <c r="WDE1" s="126"/>
      <c r="WDF1" s="126"/>
      <c r="WDG1" s="126"/>
      <c r="WDH1" s="126"/>
      <c r="WDI1" s="126"/>
      <c r="WDJ1" s="126"/>
      <c r="WDK1" s="126"/>
      <c r="WDL1" s="126"/>
      <c r="WDM1" s="126"/>
      <c r="WDN1" s="126"/>
      <c r="WDO1" s="126"/>
      <c r="WDP1" s="126"/>
      <c r="WDQ1" s="126"/>
      <c r="WDR1" s="126"/>
      <c r="WDS1" s="126"/>
      <c r="WDT1" s="126"/>
      <c r="WDU1" s="126"/>
      <c r="WDV1" s="126"/>
      <c r="WDW1" s="126"/>
      <c r="WDX1" s="126"/>
      <c r="WDY1" s="126"/>
      <c r="WDZ1" s="126"/>
      <c r="WEA1" s="126"/>
      <c r="WEB1" s="126"/>
      <c r="WEC1" s="126"/>
      <c r="WED1" s="126"/>
      <c r="WEE1" s="126"/>
      <c r="WEF1" s="126"/>
      <c r="WEG1" s="126"/>
      <c r="WEH1" s="126"/>
      <c r="WEI1" s="126"/>
      <c r="WEJ1" s="126"/>
      <c r="WEK1" s="126"/>
      <c r="WEL1" s="126"/>
      <c r="WEM1" s="126"/>
      <c r="WEN1" s="126"/>
      <c r="WEO1" s="126"/>
      <c r="WEP1" s="126"/>
      <c r="WEQ1" s="126"/>
      <c r="WER1" s="126"/>
      <c r="WES1" s="126"/>
      <c r="WET1" s="126"/>
      <c r="WEU1" s="126"/>
      <c r="WEV1" s="126"/>
      <c r="WEW1" s="126"/>
      <c r="WEX1" s="126"/>
      <c r="WEY1" s="126"/>
      <c r="WEZ1" s="126"/>
      <c r="WFA1" s="126"/>
      <c r="WFB1" s="126"/>
      <c r="WFC1" s="126"/>
      <c r="WFD1" s="126"/>
      <c r="WFE1" s="126"/>
      <c r="WFF1" s="126"/>
      <c r="WFG1" s="126"/>
      <c r="WFH1" s="126"/>
      <c r="WFI1" s="126"/>
      <c r="WFJ1" s="126"/>
      <c r="WFK1" s="126"/>
      <c r="WFL1" s="126"/>
      <c r="WFM1" s="126"/>
      <c r="WFN1" s="126"/>
      <c r="WFO1" s="126"/>
      <c r="WFP1" s="126"/>
      <c r="WFQ1" s="126"/>
      <c r="WFR1" s="126"/>
      <c r="WFS1" s="126"/>
      <c r="WFT1" s="126"/>
      <c r="WFU1" s="126"/>
      <c r="WFV1" s="126"/>
      <c r="WFW1" s="126"/>
      <c r="WFX1" s="126"/>
      <c r="WFY1" s="126"/>
      <c r="WFZ1" s="126"/>
      <c r="WGA1" s="126"/>
      <c r="WGB1" s="126"/>
      <c r="WGC1" s="126"/>
      <c r="WGD1" s="126"/>
      <c r="WGE1" s="126"/>
      <c r="WGF1" s="126"/>
      <c r="WGG1" s="126"/>
      <c r="WGH1" s="126"/>
      <c r="WGI1" s="126"/>
      <c r="WGJ1" s="126"/>
      <c r="WGK1" s="126"/>
      <c r="WGL1" s="126"/>
      <c r="WGM1" s="126"/>
      <c r="WGN1" s="126"/>
      <c r="WGO1" s="126"/>
      <c r="WGP1" s="126"/>
      <c r="WGQ1" s="126"/>
      <c r="WGR1" s="126"/>
      <c r="WGS1" s="126"/>
      <c r="WGT1" s="126"/>
      <c r="WGU1" s="126"/>
      <c r="WGV1" s="126"/>
      <c r="WGW1" s="126"/>
      <c r="WGX1" s="126"/>
      <c r="WGY1" s="126"/>
      <c r="WGZ1" s="126"/>
      <c r="WHA1" s="126"/>
      <c r="WHB1" s="126"/>
      <c r="WHC1" s="126"/>
      <c r="WHD1" s="126"/>
      <c r="WHE1" s="126"/>
      <c r="WHF1" s="126"/>
      <c r="WHG1" s="126"/>
      <c r="WHH1" s="126"/>
      <c r="WHI1" s="126"/>
      <c r="WHJ1" s="126"/>
      <c r="WHK1" s="126"/>
      <c r="WHL1" s="126"/>
      <c r="WHM1" s="126"/>
      <c r="WHN1" s="126"/>
      <c r="WHO1" s="126"/>
      <c r="WHP1" s="126"/>
      <c r="WHQ1" s="126"/>
      <c r="WHR1" s="126"/>
      <c r="WHS1" s="126"/>
      <c r="WHT1" s="126"/>
      <c r="WHU1" s="126"/>
      <c r="WHV1" s="126"/>
      <c r="WHW1" s="126"/>
      <c r="WHX1" s="126"/>
      <c r="WHY1" s="126"/>
      <c r="WHZ1" s="126"/>
      <c r="WIA1" s="126"/>
      <c r="WIB1" s="126"/>
      <c r="WIC1" s="126"/>
      <c r="WID1" s="126"/>
      <c r="WIE1" s="126"/>
      <c r="WIF1" s="126"/>
      <c r="WIG1" s="126"/>
      <c r="WIH1" s="126"/>
      <c r="WII1" s="126"/>
      <c r="WIJ1" s="126"/>
      <c r="WIK1" s="126"/>
      <c r="WIL1" s="126"/>
      <c r="WIM1" s="126"/>
      <c r="WIN1" s="126"/>
      <c r="WIO1" s="126"/>
      <c r="WIP1" s="126"/>
      <c r="WIQ1" s="126"/>
      <c r="WIR1" s="126"/>
      <c r="WIS1" s="126"/>
      <c r="WIT1" s="126"/>
      <c r="WIU1" s="126"/>
      <c r="WIV1" s="126"/>
      <c r="WIW1" s="126"/>
      <c r="WIX1" s="126"/>
      <c r="WIY1" s="126"/>
      <c r="WIZ1" s="126"/>
      <c r="WJA1" s="126"/>
      <c r="WJB1" s="126"/>
      <c r="WJC1" s="126"/>
      <c r="WJD1" s="126"/>
      <c r="WJE1" s="126"/>
      <c r="WJF1" s="126"/>
      <c r="WJG1" s="126"/>
      <c r="WJH1" s="126"/>
      <c r="WJI1" s="126"/>
      <c r="WJJ1" s="126"/>
      <c r="WJK1" s="126"/>
      <c r="WJL1" s="126"/>
      <c r="WJM1" s="126"/>
      <c r="WJN1" s="126"/>
      <c r="WJO1" s="126"/>
      <c r="WJP1" s="126"/>
      <c r="WJQ1" s="126"/>
      <c r="WJR1" s="126"/>
      <c r="WJS1" s="126"/>
      <c r="WJT1" s="126"/>
      <c r="WJU1" s="126"/>
      <c r="WJV1" s="126"/>
      <c r="WJW1" s="126"/>
      <c r="WJX1" s="126"/>
      <c r="WJY1" s="126"/>
      <c r="WJZ1" s="126"/>
      <c r="WKA1" s="126"/>
      <c r="WKB1" s="126"/>
      <c r="WKC1" s="126"/>
      <c r="WKD1" s="126"/>
      <c r="WKE1" s="126"/>
      <c r="WKF1" s="126"/>
      <c r="WKG1" s="126"/>
      <c r="WKH1" s="126"/>
      <c r="WKI1" s="126"/>
      <c r="WKJ1" s="126"/>
      <c r="WKK1" s="126"/>
      <c r="WKL1" s="126"/>
      <c r="WKM1" s="126"/>
      <c r="WKN1" s="126"/>
      <c r="WKO1" s="126"/>
      <c r="WKP1" s="126"/>
      <c r="WKQ1" s="126"/>
      <c r="WKR1" s="126"/>
      <c r="WKS1" s="126"/>
      <c r="WKT1" s="126"/>
      <c r="WKU1" s="126"/>
      <c r="WKV1" s="126"/>
      <c r="WKW1" s="126"/>
      <c r="WKX1" s="126"/>
      <c r="WKY1" s="126"/>
      <c r="WKZ1" s="126"/>
      <c r="WLA1" s="126"/>
      <c r="WLB1" s="126"/>
      <c r="WLC1" s="126"/>
      <c r="WLD1" s="126"/>
      <c r="WLE1" s="126"/>
      <c r="WLF1" s="126"/>
      <c r="WLG1" s="126"/>
      <c r="WLH1" s="126"/>
      <c r="WLI1" s="126"/>
      <c r="WLJ1" s="126"/>
      <c r="WLK1" s="126"/>
      <c r="WLL1" s="126"/>
      <c r="WLM1" s="126"/>
      <c r="WLN1" s="126"/>
      <c r="WLO1" s="126"/>
      <c r="WLP1" s="126"/>
      <c r="WLQ1" s="126"/>
      <c r="WLR1" s="126"/>
      <c r="WLS1" s="126"/>
      <c r="WLT1" s="126"/>
      <c r="WLU1" s="126"/>
      <c r="WLV1" s="126"/>
      <c r="WLW1" s="126"/>
      <c r="WLX1" s="126"/>
      <c r="WLY1" s="126"/>
      <c r="WLZ1" s="126"/>
      <c r="WMA1" s="126"/>
      <c r="WMB1" s="126"/>
      <c r="WMC1" s="126"/>
      <c r="WMD1" s="126"/>
      <c r="WME1" s="126"/>
      <c r="WMF1" s="126"/>
      <c r="WMG1" s="126"/>
      <c r="WMH1" s="126"/>
      <c r="WMI1" s="126"/>
      <c r="WMJ1" s="126"/>
      <c r="WMK1" s="126"/>
      <c r="WML1" s="126"/>
      <c r="WMM1" s="126"/>
      <c r="WMN1" s="126"/>
      <c r="WMO1" s="126"/>
      <c r="WMP1" s="126"/>
      <c r="WMQ1" s="126"/>
      <c r="WMR1" s="126"/>
      <c r="WMS1" s="126"/>
      <c r="WMT1" s="126"/>
      <c r="WMU1" s="126"/>
      <c r="WMV1" s="126"/>
      <c r="WMW1" s="126"/>
      <c r="WMX1" s="126"/>
      <c r="WMY1" s="126"/>
      <c r="WMZ1" s="126"/>
      <c r="WNA1" s="126"/>
      <c r="WNB1" s="126"/>
      <c r="WNC1" s="126"/>
      <c r="WND1" s="126"/>
      <c r="WNE1" s="126"/>
      <c r="WNF1" s="126"/>
      <c r="WNG1" s="126"/>
      <c r="WNH1" s="126"/>
      <c r="WNI1" s="126"/>
      <c r="WNJ1" s="126"/>
      <c r="WNK1" s="126"/>
      <c r="WNL1" s="126"/>
      <c r="WNM1" s="126"/>
      <c r="WNN1" s="126"/>
      <c r="WNO1" s="126"/>
      <c r="WNP1" s="126"/>
      <c r="WNQ1" s="126"/>
      <c r="WNR1" s="126"/>
      <c r="WNS1" s="126"/>
      <c r="WNT1" s="126"/>
      <c r="WNU1" s="126"/>
      <c r="WNV1" s="126"/>
      <c r="WNW1" s="126"/>
      <c r="WNX1" s="126"/>
      <c r="WNY1" s="126"/>
      <c r="WNZ1" s="126"/>
      <c r="WOA1" s="126"/>
      <c r="WOB1" s="126"/>
      <c r="WOC1" s="126"/>
      <c r="WOD1" s="126"/>
      <c r="WOE1" s="126"/>
      <c r="WOF1" s="126"/>
      <c r="WOG1" s="126"/>
      <c r="WOH1" s="126"/>
      <c r="WOI1" s="126"/>
      <c r="WOJ1" s="126"/>
      <c r="WOK1" s="126"/>
      <c r="WOL1" s="126"/>
      <c r="WOM1" s="126"/>
      <c r="WON1" s="126"/>
      <c r="WOO1" s="126"/>
      <c r="WOP1" s="126"/>
      <c r="WOQ1" s="126"/>
      <c r="WOR1" s="126"/>
      <c r="WOS1" s="126"/>
      <c r="WOT1" s="126"/>
      <c r="WOU1" s="126"/>
      <c r="WOV1" s="126"/>
      <c r="WOW1" s="126"/>
      <c r="WOX1" s="126"/>
      <c r="WOY1" s="126"/>
      <c r="WOZ1" s="126"/>
      <c r="WPA1" s="126"/>
      <c r="WPB1" s="126"/>
      <c r="WPC1" s="126"/>
      <c r="WPD1" s="126"/>
      <c r="WPE1" s="126"/>
      <c r="WPF1" s="126"/>
      <c r="WPG1" s="126"/>
      <c r="WPH1" s="126"/>
      <c r="WPI1" s="126"/>
      <c r="WPJ1" s="126"/>
      <c r="WPK1" s="126"/>
      <c r="WPL1" s="126"/>
      <c r="WPM1" s="126"/>
      <c r="WPN1" s="126"/>
      <c r="WPO1" s="126"/>
      <c r="WPP1" s="126"/>
      <c r="WPQ1" s="126"/>
      <c r="WPR1" s="126"/>
      <c r="WPS1" s="126"/>
      <c r="WPT1" s="126"/>
      <c r="WPU1" s="126"/>
      <c r="WPV1" s="126"/>
      <c r="WPW1" s="126"/>
      <c r="WPX1" s="126"/>
      <c r="WPY1" s="126"/>
      <c r="WPZ1" s="126"/>
      <c r="WQA1" s="126"/>
      <c r="WQB1" s="126"/>
      <c r="WQC1" s="126"/>
      <c r="WQD1" s="126"/>
      <c r="WQE1" s="126"/>
      <c r="WQF1" s="126"/>
      <c r="WQG1" s="126"/>
      <c r="WQH1" s="126"/>
      <c r="WQI1" s="126"/>
      <c r="WQJ1" s="126"/>
      <c r="WQK1" s="126"/>
      <c r="WQL1" s="126"/>
      <c r="WQM1" s="126"/>
      <c r="WQN1" s="126"/>
      <c r="WQO1" s="126"/>
      <c r="WQP1" s="126"/>
      <c r="WQQ1" s="126"/>
      <c r="WQR1" s="126"/>
      <c r="WQS1" s="126"/>
      <c r="WQT1" s="126"/>
      <c r="WQU1" s="126"/>
      <c r="WQV1" s="126"/>
      <c r="WQW1" s="126"/>
      <c r="WQX1" s="126"/>
      <c r="WQY1" s="126"/>
      <c r="WQZ1" s="126"/>
      <c r="WRA1" s="126"/>
      <c r="WRB1" s="126"/>
      <c r="WRC1" s="126"/>
      <c r="WRD1" s="126"/>
      <c r="WRE1" s="126"/>
      <c r="WRF1" s="126"/>
      <c r="WRG1" s="126"/>
      <c r="WRH1" s="126"/>
      <c r="WRI1" s="126"/>
      <c r="WRJ1" s="126"/>
      <c r="WRK1" s="126"/>
      <c r="WRL1" s="126"/>
      <c r="WRM1" s="126"/>
      <c r="WRN1" s="126"/>
      <c r="WRO1" s="126"/>
      <c r="WRP1" s="126"/>
      <c r="WRQ1" s="126"/>
      <c r="WRR1" s="126"/>
      <c r="WRS1" s="126"/>
      <c r="WRT1" s="126"/>
      <c r="WRU1" s="126"/>
      <c r="WRV1" s="126"/>
      <c r="WRW1" s="126"/>
      <c r="WRX1" s="126"/>
      <c r="WRY1" s="126"/>
      <c r="WRZ1" s="126"/>
      <c r="WSA1" s="126"/>
      <c r="WSB1" s="126"/>
      <c r="WSC1" s="126"/>
      <c r="WSD1" s="126"/>
      <c r="WSE1" s="126"/>
      <c r="WSF1" s="126"/>
      <c r="WSG1" s="126"/>
      <c r="WSH1" s="126"/>
      <c r="WSI1" s="126"/>
      <c r="WSJ1" s="126"/>
      <c r="WSK1" s="126"/>
      <c r="WSL1" s="126"/>
      <c r="WSM1" s="126"/>
      <c r="WSN1" s="126"/>
      <c r="WSO1" s="126"/>
      <c r="WSP1" s="126"/>
      <c r="WSQ1" s="126"/>
      <c r="WSR1" s="126"/>
      <c r="WSS1" s="126"/>
      <c r="WST1" s="126"/>
      <c r="WSU1" s="126"/>
      <c r="WSV1" s="126"/>
      <c r="WSW1" s="126"/>
      <c r="WSX1" s="126"/>
      <c r="WSY1" s="126"/>
      <c r="WSZ1" s="126"/>
      <c r="WTA1" s="126"/>
      <c r="WTB1" s="126"/>
      <c r="WTC1" s="126"/>
      <c r="WTD1" s="126"/>
      <c r="WTE1" s="126"/>
      <c r="WTF1" s="126"/>
      <c r="WTG1" s="126"/>
      <c r="WTH1" s="126"/>
      <c r="WTI1" s="126"/>
      <c r="WTJ1" s="126"/>
      <c r="WTK1" s="126"/>
      <c r="WTL1" s="126"/>
      <c r="WTM1" s="126"/>
      <c r="WTN1" s="126"/>
      <c r="WTO1" s="126"/>
      <c r="WTP1" s="126"/>
      <c r="WTQ1" s="126"/>
      <c r="WTR1" s="126"/>
      <c r="WTS1" s="126"/>
      <c r="WTT1" s="126"/>
      <c r="WTU1" s="126"/>
      <c r="WTV1" s="126"/>
      <c r="WTW1" s="126"/>
      <c r="WTX1" s="126"/>
      <c r="WTY1" s="126"/>
      <c r="WTZ1" s="126"/>
      <c r="WUA1" s="126"/>
      <c r="WUB1" s="126"/>
      <c r="WUC1" s="126"/>
      <c r="WUD1" s="126"/>
      <c r="WUE1" s="126"/>
      <c r="WUF1" s="126"/>
      <c r="WUG1" s="126"/>
      <c r="WUH1" s="126"/>
      <c r="WUI1" s="126"/>
      <c r="WUJ1" s="126"/>
      <c r="WUK1" s="126"/>
      <c r="WUL1" s="126"/>
      <c r="WUM1" s="126"/>
      <c r="WUN1" s="126"/>
      <c r="WUO1" s="126"/>
      <c r="WUP1" s="126"/>
      <c r="WUQ1" s="126"/>
      <c r="WUR1" s="126"/>
      <c r="WUS1" s="126"/>
      <c r="WUT1" s="126"/>
      <c r="WUU1" s="126"/>
      <c r="WUV1" s="126"/>
      <c r="WUW1" s="126"/>
      <c r="WUX1" s="126"/>
      <c r="WUY1" s="126"/>
      <c r="WUZ1" s="126"/>
      <c r="WVA1" s="126"/>
      <c r="WVB1" s="126"/>
      <c r="WVC1" s="126"/>
      <c r="WVD1" s="126"/>
      <c r="WVE1" s="126"/>
      <c r="WVF1" s="126"/>
      <c r="WVG1" s="126"/>
      <c r="WVH1" s="126"/>
      <c r="WVI1" s="126"/>
      <c r="WVJ1" s="126"/>
      <c r="WVK1" s="126"/>
      <c r="WVL1" s="126"/>
      <c r="WVM1" s="126"/>
      <c r="WVN1" s="126"/>
      <c r="WVO1" s="126"/>
      <c r="WVP1" s="126"/>
      <c r="WVQ1" s="126"/>
      <c r="WVR1" s="126"/>
      <c r="WVS1" s="126"/>
      <c r="WVT1" s="126"/>
      <c r="WVU1" s="126"/>
      <c r="WVV1" s="126"/>
      <c r="WVW1" s="126"/>
      <c r="WVX1" s="126"/>
      <c r="WVY1" s="126"/>
      <c r="WVZ1" s="126"/>
      <c r="WWA1" s="126"/>
      <c r="WWB1" s="126"/>
      <c r="WWC1" s="126"/>
      <c r="WWD1" s="126"/>
      <c r="WWE1" s="126"/>
      <c r="WWF1" s="126"/>
      <c r="WWG1" s="126"/>
      <c r="WWH1" s="126"/>
      <c r="WWI1" s="126"/>
      <c r="WWJ1" s="126"/>
      <c r="WWK1" s="126"/>
      <c r="WWL1" s="126"/>
      <c r="WWM1" s="126"/>
      <c r="WWN1" s="126"/>
      <c r="WWO1" s="126"/>
      <c r="WWP1" s="126"/>
      <c r="WWQ1" s="126"/>
      <c r="WWR1" s="126"/>
      <c r="WWS1" s="126"/>
      <c r="WWT1" s="126"/>
      <c r="WWU1" s="126"/>
      <c r="WWV1" s="126"/>
      <c r="WWW1" s="126"/>
      <c r="WWX1" s="126"/>
      <c r="WWY1" s="126"/>
      <c r="WWZ1" s="126"/>
      <c r="WXA1" s="126"/>
      <c r="WXB1" s="126"/>
      <c r="WXC1" s="126"/>
      <c r="WXD1" s="126"/>
      <c r="WXE1" s="126"/>
      <c r="WXF1" s="126"/>
      <c r="WXG1" s="126"/>
      <c r="WXH1" s="126"/>
      <c r="WXI1" s="126"/>
      <c r="WXJ1" s="126"/>
      <c r="WXK1" s="126"/>
      <c r="WXL1" s="126"/>
      <c r="WXM1" s="126"/>
      <c r="WXN1" s="126"/>
      <c r="WXO1" s="126"/>
      <c r="WXP1" s="126"/>
      <c r="WXQ1" s="126"/>
      <c r="WXR1" s="126"/>
      <c r="WXS1" s="126"/>
      <c r="WXT1" s="126"/>
      <c r="WXU1" s="126"/>
      <c r="WXV1" s="126"/>
      <c r="WXW1" s="126"/>
      <c r="WXX1" s="126"/>
      <c r="WXY1" s="126"/>
      <c r="WXZ1" s="126"/>
      <c r="WYA1" s="126"/>
      <c r="WYB1" s="126"/>
      <c r="WYC1" s="126"/>
      <c r="WYD1" s="126"/>
      <c r="WYE1" s="126"/>
      <c r="WYF1" s="126"/>
      <c r="WYG1" s="126"/>
      <c r="WYH1" s="126"/>
      <c r="WYI1" s="126"/>
      <c r="WYJ1" s="126"/>
      <c r="WYK1" s="126"/>
      <c r="WYL1" s="126"/>
      <c r="WYM1" s="126"/>
      <c r="WYN1" s="126"/>
      <c r="WYO1" s="126"/>
      <c r="WYP1" s="126"/>
      <c r="WYQ1" s="126"/>
      <c r="WYR1" s="126"/>
      <c r="WYS1" s="126"/>
      <c r="WYT1" s="126"/>
      <c r="WYU1" s="126"/>
      <c r="WYV1" s="126"/>
      <c r="WYW1" s="126"/>
      <c r="WYX1" s="126"/>
      <c r="WYY1" s="126"/>
      <c r="WYZ1" s="126"/>
      <c r="WZA1" s="126"/>
      <c r="WZB1" s="126"/>
      <c r="WZC1" s="126"/>
      <c r="WZD1" s="126"/>
      <c r="WZE1" s="126"/>
      <c r="WZF1" s="126"/>
      <c r="WZG1" s="126"/>
      <c r="WZH1" s="126"/>
      <c r="WZI1" s="126"/>
      <c r="WZJ1" s="126"/>
      <c r="WZK1" s="126"/>
      <c r="WZL1" s="126"/>
      <c r="WZM1" s="126"/>
      <c r="WZN1" s="126"/>
      <c r="WZO1" s="126"/>
      <c r="WZP1" s="126"/>
      <c r="WZQ1" s="126"/>
      <c r="WZR1" s="126"/>
      <c r="WZS1" s="126"/>
      <c r="WZT1" s="126"/>
      <c r="WZU1" s="126"/>
      <c r="WZV1" s="126"/>
      <c r="WZW1" s="126"/>
      <c r="WZX1" s="126"/>
      <c r="WZY1" s="126"/>
      <c r="WZZ1" s="126"/>
      <c r="XAA1" s="126"/>
      <c r="XAB1" s="126"/>
      <c r="XAC1" s="126"/>
      <c r="XAD1" s="126"/>
      <c r="XAE1" s="126"/>
      <c r="XAF1" s="126"/>
      <c r="XAG1" s="126"/>
      <c r="XAH1" s="126"/>
      <c r="XAI1" s="126"/>
      <c r="XAJ1" s="126"/>
      <c r="XAK1" s="126"/>
      <c r="XAL1" s="126"/>
      <c r="XAM1" s="126"/>
      <c r="XAN1" s="126"/>
      <c r="XAO1" s="126"/>
      <c r="XAP1" s="126"/>
      <c r="XAQ1" s="126"/>
      <c r="XAR1" s="126"/>
      <c r="XAS1" s="126"/>
      <c r="XAT1" s="126"/>
      <c r="XAU1" s="126"/>
      <c r="XAV1" s="126"/>
      <c r="XAW1" s="126"/>
      <c r="XAX1" s="126"/>
      <c r="XAY1" s="126"/>
      <c r="XAZ1" s="126"/>
      <c r="XBA1" s="126"/>
      <c r="XBB1" s="126"/>
      <c r="XBC1" s="126"/>
      <c r="XBD1" s="126"/>
      <c r="XBE1" s="126"/>
      <c r="XBF1" s="126"/>
      <c r="XBG1" s="126"/>
      <c r="XBH1" s="126"/>
      <c r="XBI1" s="126"/>
      <c r="XBJ1" s="126"/>
      <c r="XBK1" s="126"/>
      <c r="XBL1" s="126"/>
      <c r="XBM1" s="126"/>
      <c r="XBN1" s="126"/>
      <c r="XBO1" s="126"/>
      <c r="XBP1" s="126"/>
      <c r="XBQ1" s="126"/>
      <c r="XBR1" s="126"/>
      <c r="XBS1" s="126"/>
      <c r="XBT1" s="126"/>
      <c r="XBU1" s="126"/>
      <c r="XBV1" s="126"/>
      <c r="XBW1" s="126"/>
      <c r="XBX1" s="126"/>
      <c r="XBY1" s="126"/>
      <c r="XBZ1" s="126"/>
      <c r="XCA1" s="126"/>
      <c r="XCB1" s="126"/>
      <c r="XCC1" s="126"/>
      <c r="XCD1" s="126"/>
      <c r="XCE1" s="126"/>
      <c r="XCF1" s="126"/>
      <c r="XCG1" s="126"/>
      <c r="XCH1" s="126"/>
      <c r="XCI1" s="126"/>
      <c r="XCJ1" s="126"/>
      <c r="XCK1" s="126"/>
      <c r="XCL1" s="126"/>
      <c r="XCM1" s="126"/>
      <c r="XCN1" s="126"/>
      <c r="XCO1" s="126"/>
      <c r="XCP1" s="126"/>
      <c r="XCQ1" s="126"/>
      <c r="XCR1" s="126"/>
      <c r="XCS1" s="126"/>
      <c r="XCT1" s="126"/>
      <c r="XCU1" s="126"/>
      <c r="XCV1" s="126"/>
      <c r="XCW1" s="126"/>
      <c r="XCX1" s="126"/>
      <c r="XCY1" s="126"/>
      <c r="XCZ1" s="126"/>
      <c r="XDA1" s="126"/>
      <c r="XDB1" s="126"/>
      <c r="XDC1" s="126"/>
      <c r="XDD1" s="126"/>
      <c r="XDE1" s="126"/>
      <c r="XDF1" s="126"/>
      <c r="XDG1" s="126"/>
      <c r="XDH1" s="126"/>
      <c r="XDI1" s="126"/>
      <c r="XDJ1" s="126"/>
      <c r="XDK1" s="126"/>
      <c r="XDL1" s="126"/>
      <c r="XDM1" s="126"/>
      <c r="XDN1" s="126"/>
      <c r="XDO1" s="126"/>
      <c r="XDP1" s="126"/>
      <c r="XDQ1" s="126"/>
      <c r="XDR1" s="126"/>
      <c r="XDS1" s="126"/>
      <c r="XDT1" s="126"/>
      <c r="XDU1" s="126"/>
      <c r="XDV1" s="126"/>
      <c r="XDW1" s="126"/>
      <c r="XDX1" s="126"/>
      <c r="XDY1" s="126"/>
      <c r="XDZ1" s="126"/>
      <c r="XEA1" s="126"/>
      <c r="XEB1" s="126"/>
      <c r="XEC1" s="126"/>
      <c r="XED1" s="126"/>
      <c r="XEE1" s="126"/>
      <c r="XEF1" s="126"/>
      <c r="XEG1" s="126"/>
      <c r="XEH1" s="126"/>
      <c r="XEI1" s="126"/>
      <c r="XEJ1" s="126"/>
      <c r="XEK1" s="126"/>
      <c r="XEL1" s="126"/>
      <c r="XEM1" s="126"/>
      <c r="XEN1" s="126"/>
      <c r="XEO1" s="126"/>
      <c r="XEP1" s="126"/>
      <c r="XEQ1" s="126"/>
      <c r="XER1" s="126"/>
      <c r="XES1" s="126"/>
      <c r="XET1" s="126"/>
      <c r="XEU1" s="126"/>
      <c r="XEV1" s="126"/>
      <c r="XEW1" s="126"/>
      <c r="XEX1" s="126"/>
      <c r="XEY1" s="126"/>
      <c r="XEZ1" s="126"/>
      <c r="XFA1" s="126"/>
      <c r="XFB1" s="126"/>
      <c r="XFC1" s="126"/>
      <c r="XFD1" s="126"/>
    </row>
    <row r="2" spans="1:16384" customFormat="1" ht="15.75">
      <c r="A2" s="93" t="s">
        <v>59</v>
      </c>
      <c r="B2" s="92"/>
      <c r="C2" s="92"/>
      <c r="D2" s="92"/>
    </row>
    <row r="3" spans="1:16384" customFormat="1" ht="54" customHeight="1">
      <c r="A3" s="94" t="s">
        <v>60</v>
      </c>
    </row>
    <row r="4" spans="1:16384" customFormat="1" ht="38.1" customHeight="1">
      <c r="A4" s="94" t="s">
        <v>61</v>
      </c>
    </row>
    <row r="5" spans="1:16384" customFormat="1" ht="21.6" customHeight="1">
      <c r="A5" s="95" t="s">
        <v>62</v>
      </c>
    </row>
    <row r="6" spans="1:16384" customFormat="1" ht="183.75" customHeight="1">
      <c r="A6" s="10" t="s">
        <v>63</v>
      </c>
    </row>
    <row r="7" spans="1:16384" customFormat="1" ht="27.6" customHeight="1">
      <c r="A7" s="95" t="s">
        <v>64</v>
      </c>
    </row>
    <row r="8" spans="1:16384" customFormat="1" ht="45">
      <c r="A8" s="94" t="s">
        <v>65</v>
      </c>
    </row>
    <row r="9" spans="1:16384" customFormat="1" ht="55.35" customHeight="1">
      <c r="A9" s="94" t="s">
        <v>96</v>
      </c>
    </row>
    <row r="10" spans="1:16384" customFormat="1" ht="149.85" customHeight="1">
      <c r="A10" s="94" t="s">
        <v>102</v>
      </c>
    </row>
    <row r="11" spans="1:16384" customFormat="1" ht="21.75" customHeight="1">
      <c r="A11" s="95" t="s">
        <v>66</v>
      </c>
    </row>
    <row r="12" spans="1:16384" customFormat="1" ht="262.7" customHeight="1">
      <c r="A12" s="94" t="s">
        <v>103</v>
      </c>
    </row>
    <row r="13" spans="1:16384" customFormat="1"/>
    <row r="14" spans="1:16384" customFormat="1"/>
    <row r="15" spans="1:16384" customFormat="1">
      <c r="A15" s="8"/>
    </row>
    <row r="16" spans="1:16384" customFormat="1">
      <c r="A16" s="9"/>
    </row>
    <row r="17" customFormat="1"/>
    <row r="18" customFormat="1"/>
    <row r="19" customFormat="1"/>
    <row r="20" customFormat="1"/>
    <row r="21" customFormat="1"/>
    <row r="22" customFormat="1"/>
    <row r="23" customFormat="1"/>
    <row r="24" customFormat="1"/>
    <row r="25" customFormat="1"/>
  </sheetData>
  <mergeCells count="4095">
    <mergeCell ref="AW1:AZ1"/>
    <mergeCell ref="BA1:BD1"/>
    <mergeCell ref="BE1:BH1"/>
    <mergeCell ref="BI1:BL1"/>
    <mergeCell ref="BM1:BP1"/>
    <mergeCell ref="AC1:AF1"/>
    <mergeCell ref="AG1:AJ1"/>
    <mergeCell ref="AK1:AN1"/>
    <mergeCell ref="AO1:AR1"/>
    <mergeCell ref="AS1:AV1"/>
    <mergeCell ref="I1:L1"/>
    <mergeCell ref="M1:P1"/>
    <mergeCell ref="Q1:T1"/>
    <mergeCell ref="U1:X1"/>
    <mergeCell ref="Y1:AB1"/>
    <mergeCell ref="E1:H1"/>
    <mergeCell ref="DY1:EB1"/>
    <mergeCell ref="EC1:EF1"/>
    <mergeCell ref="EG1:EJ1"/>
    <mergeCell ref="EK1:EN1"/>
    <mergeCell ref="EO1:ER1"/>
    <mergeCell ref="DE1:DH1"/>
    <mergeCell ref="DI1:DL1"/>
    <mergeCell ref="DM1:DP1"/>
    <mergeCell ref="DQ1:DT1"/>
    <mergeCell ref="DU1:DX1"/>
    <mergeCell ref="CK1:CN1"/>
    <mergeCell ref="CO1:CR1"/>
    <mergeCell ref="CS1:CV1"/>
    <mergeCell ref="CW1:CZ1"/>
    <mergeCell ref="DA1:DD1"/>
    <mergeCell ref="BQ1:BT1"/>
    <mergeCell ref="BU1:BX1"/>
    <mergeCell ref="BY1:CB1"/>
    <mergeCell ref="CC1:CF1"/>
    <mergeCell ref="CG1:CJ1"/>
    <mergeCell ref="HA1:HD1"/>
    <mergeCell ref="HE1:HH1"/>
    <mergeCell ref="HI1:HL1"/>
    <mergeCell ref="HM1:HP1"/>
    <mergeCell ref="HQ1:HT1"/>
    <mergeCell ref="GG1:GJ1"/>
    <mergeCell ref="GK1:GN1"/>
    <mergeCell ref="GO1:GR1"/>
    <mergeCell ref="GS1:GV1"/>
    <mergeCell ref="GW1:GZ1"/>
    <mergeCell ref="FM1:FP1"/>
    <mergeCell ref="FQ1:FT1"/>
    <mergeCell ref="FU1:FX1"/>
    <mergeCell ref="FY1:GB1"/>
    <mergeCell ref="GC1:GF1"/>
    <mergeCell ref="ES1:EV1"/>
    <mergeCell ref="EW1:EZ1"/>
    <mergeCell ref="FA1:FD1"/>
    <mergeCell ref="FE1:FH1"/>
    <mergeCell ref="FI1:FL1"/>
    <mergeCell ref="KC1:KF1"/>
    <mergeCell ref="KG1:KJ1"/>
    <mergeCell ref="KK1:KN1"/>
    <mergeCell ref="KO1:KR1"/>
    <mergeCell ref="KS1:KV1"/>
    <mergeCell ref="JI1:JL1"/>
    <mergeCell ref="JM1:JP1"/>
    <mergeCell ref="JQ1:JT1"/>
    <mergeCell ref="JU1:JX1"/>
    <mergeCell ref="JY1:KB1"/>
    <mergeCell ref="IO1:IR1"/>
    <mergeCell ref="IS1:IV1"/>
    <mergeCell ref="IW1:IZ1"/>
    <mergeCell ref="JA1:JD1"/>
    <mergeCell ref="JE1:JH1"/>
    <mergeCell ref="HU1:HX1"/>
    <mergeCell ref="HY1:IB1"/>
    <mergeCell ref="IC1:IF1"/>
    <mergeCell ref="IG1:IJ1"/>
    <mergeCell ref="IK1:IN1"/>
    <mergeCell ref="NE1:NH1"/>
    <mergeCell ref="NI1:NL1"/>
    <mergeCell ref="NM1:NP1"/>
    <mergeCell ref="NQ1:NT1"/>
    <mergeCell ref="NU1:NX1"/>
    <mergeCell ref="MK1:MN1"/>
    <mergeCell ref="MO1:MR1"/>
    <mergeCell ref="MS1:MV1"/>
    <mergeCell ref="MW1:MZ1"/>
    <mergeCell ref="NA1:ND1"/>
    <mergeCell ref="LQ1:LT1"/>
    <mergeCell ref="LU1:LX1"/>
    <mergeCell ref="LY1:MB1"/>
    <mergeCell ref="MC1:MF1"/>
    <mergeCell ref="MG1:MJ1"/>
    <mergeCell ref="KW1:KZ1"/>
    <mergeCell ref="LA1:LD1"/>
    <mergeCell ref="LE1:LH1"/>
    <mergeCell ref="LI1:LL1"/>
    <mergeCell ref="LM1:LP1"/>
    <mergeCell ref="QG1:QJ1"/>
    <mergeCell ref="QK1:QN1"/>
    <mergeCell ref="QO1:QR1"/>
    <mergeCell ref="QS1:QV1"/>
    <mergeCell ref="QW1:QZ1"/>
    <mergeCell ref="PM1:PP1"/>
    <mergeCell ref="PQ1:PT1"/>
    <mergeCell ref="PU1:PX1"/>
    <mergeCell ref="PY1:QB1"/>
    <mergeCell ref="QC1:QF1"/>
    <mergeCell ref="OS1:OV1"/>
    <mergeCell ref="OW1:OZ1"/>
    <mergeCell ref="PA1:PD1"/>
    <mergeCell ref="PE1:PH1"/>
    <mergeCell ref="PI1:PL1"/>
    <mergeCell ref="NY1:OB1"/>
    <mergeCell ref="OC1:OF1"/>
    <mergeCell ref="OG1:OJ1"/>
    <mergeCell ref="OK1:ON1"/>
    <mergeCell ref="OO1:OR1"/>
    <mergeCell ref="TI1:TL1"/>
    <mergeCell ref="TM1:TP1"/>
    <mergeCell ref="TQ1:TT1"/>
    <mergeCell ref="TU1:TX1"/>
    <mergeCell ref="TY1:UB1"/>
    <mergeCell ref="SO1:SR1"/>
    <mergeCell ref="SS1:SV1"/>
    <mergeCell ref="SW1:SZ1"/>
    <mergeCell ref="TA1:TD1"/>
    <mergeCell ref="TE1:TH1"/>
    <mergeCell ref="RU1:RX1"/>
    <mergeCell ref="RY1:SB1"/>
    <mergeCell ref="SC1:SF1"/>
    <mergeCell ref="SG1:SJ1"/>
    <mergeCell ref="SK1:SN1"/>
    <mergeCell ref="RA1:RD1"/>
    <mergeCell ref="RE1:RH1"/>
    <mergeCell ref="RI1:RL1"/>
    <mergeCell ref="RM1:RP1"/>
    <mergeCell ref="RQ1:RT1"/>
    <mergeCell ref="WK1:WN1"/>
    <mergeCell ref="WO1:WR1"/>
    <mergeCell ref="WS1:WV1"/>
    <mergeCell ref="WW1:WZ1"/>
    <mergeCell ref="XA1:XD1"/>
    <mergeCell ref="VQ1:VT1"/>
    <mergeCell ref="VU1:VX1"/>
    <mergeCell ref="VY1:WB1"/>
    <mergeCell ref="WC1:WF1"/>
    <mergeCell ref="WG1:WJ1"/>
    <mergeCell ref="UW1:UZ1"/>
    <mergeCell ref="VA1:VD1"/>
    <mergeCell ref="VE1:VH1"/>
    <mergeCell ref="VI1:VL1"/>
    <mergeCell ref="VM1:VP1"/>
    <mergeCell ref="UC1:UF1"/>
    <mergeCell ref="UG1:UJ1"/>
    <mergeCell ref="UK1:UN1"/>
    <mergeCell ref="UO1:UR1"/>
    <mergeCell ref="US1:UV1"/>
    <mergeCell ref="ZM1:ZP1"/>
    <mergeCell ref="ZQ1:ZT1"/>
    <mergeCell ref="ZU1:ZX1"/>
    <mergeCell ref="ZY1:AAB1"/>
    <mergeCell ref="AAC1:AAF1"/>
    <mergeCell ref="YS1:YV1"/>
    <mergeCell ref="YW1:YZ1"/>
    <mergeCell ref="ZA1:ZD1"/>
    <mergeCell ref="ZE1:ZH1"/>
    <mergeCell ref="ZI1:ZL1"/>
    <mergeCell ref="XY1:YB1"/>
    <mergeCell ref="YC1:YF1"/>
    <mergeCell ref="YG1:YJ1"/>
    <mergeCell ref="YK1:YN1"/>
    <mergeCell ref="YO1:YR1"/>
    <mergeCell ref="XE1:XH1"/>
    <mergeCell ref="XI1:XL1"/>
    <mergeCell ref="XM1:XP1"/>
    <mergeCell ref="XQ1:XT1"/>
    <mergeCell ref="XU1:XX1"/>
    <mergeCell ref="ACO1:ACR1"/>
    <mergeCell ref="ACS1:ACV1"/>
    <mergeCell ref="ACW1:ACZ1"/>
    <mergeCell ref="ADA1:ADD1"/>
    <mergeCell ref="ADE1:ADH1"/>
    <mergeCell ref="ABU1:ABX1"/>
    <mergeCell ref="ABY1:ACB1"/>
    <mergeCell ref="ACC1:ACF1"/>
    <mergeCell ref="ACG1:ACJ1"/>
    <mergeCell ref="ACK1:ACN1"/>
    <mergeCell ref="ABA1:ABD1"/>
    <mergeCell ref="ABE1:ABH1"/>
    <mergeCell ref="ABI1:ABL1"/>
    <mergeCell ref="ABM1:ABP1"/>
    <mergeCell ref="ABQ1:ABT1"/>
    <mergeCell ref="AAG1:AAJ1"/>
    <mergeCell ref="AAK1:AAN1"/>
    <mergeCell ref="AAO1:AAR1"/>
    <mergeCell ref="AAS1:AAV1"/>
    <mergeCell ref="AAW1:AAZ1"/>
    <mergeCell ref="AFQ1:AFT1"/>
    <mergeCell ref="AFU1:AFX1"/>
    <mergeCell ref="AFY1:AGB1"/>
    <mergeCell ref="AGC1:AGF1"/>
    <mergeCell ref="AGG1:AGJ1"/>
    <mergeCell ref="AEW1:AEZ1"/>
    <mergeCell ref="AFA1:AFD1"/>
    <mergeCell ref="AFE1:AFH1"/>
    <mergeCell ref="AFI1:AFL1"/>
    <mergeCell ref="AFM1:AFP1"/>
    <mergeCell ref="AEC1:AEF1"/>
    <mergeCell ref="AEG1:AEJ1"/>
    <mergeCell ref="AEK1:AEN1"/>
    <mergeCell ref="AEO1:AER1"/>
    <mergeCell ref="AES1:AEV1"/>
    <mergeCell ref="ADI1:ADL1"/>
    <mergeCell ref="ADM1:ADP1"/>
    <mergeCell ref="ADQ1:ADT1"/>
    <mergeCell ref="ADU1:ADX1"/>
    <mergeCell ref="ADY1:AEB1"/>
    <mergeCell ref="AIS1:AIV1"/>
    <mergeCell ref="AIW1:AIZ1"/>
    <mergeCell ref="AJA1:AJD1"/>
    <mergeCell ref="AJE1:AJH1"/>
    <mergeCell ref="AJI1:AJL1"/>
    <mergeCell ref="AHY1:AIB1"/>
    <mergeCell ref="AIC1:AIF1"/>
    <mergeCell ref="AIG1:AIJ1"/>
    <mergeCell ref="AIK1:AIN1"/>
    <mergeCell ref="AIO1:AIR1"/>
    <mergeCell ref="AHE1:AHH1"/>
    <mergeCell ref="AHI1:AHL1"/>
    <mergeCell ref="AHM1:AHP1"/>
    <mergeCell ref="AHQ1:AHT1"/>
    <mergeCell ref="AHU1:AHX1"/>
    <mergeCell ref="AGK1:AGN1"/>
    <mergeCell ref="AGO1:AGR1"/>
    <mergeCell ref="AGS1:AGV1"/>
    <mergeCell ref="AGW1:AGZ1"/>
    <mergeCell ref="AHA1:AHD1"/>
    <mergeCell ref="ALU1:ALX1"/>
    <mergeCell ref="ALY1:AMB1"/>
    <mergeCell ref="AMC1:AMF1"/>
    <mergeCell ref="AMG1:AMJ1"/>
    <mergeCell ref="AMK1:AMN1"/>
    <mergeCell ref="ALA1:ALD1"/>
    <mergeCell ref="ALE1:ALH1"/>
    <mergeCell ref="ALI1:ALL1"/>
    <mergeCell ref="ALM1:ALP1"/>
    <mergeCell ref="ALQ1:ALT1"/>
    <mergeCell ref="AKG1:AKJ1"/>
    <mergeCell ref="AKK1:AKN1"/>
    <mergeCell ref="AKO1:AKR1"/>
    <mergeCell ref="AKS1:AKV1"/>
    <mergeCell ref="AKW1:AKZ1"/>
    <mergeCell ref="AJM1:AJP1"/>
    <mergeCell ref="AJQ1:AJT1"/>
    <mergeCell ref="AJU1:AJX1"/>
    <mergeCell ref="AJY1:AKB1"/>
    <mergeCell ref="AKC1:AKF1"/>
    <mergeCell ref="AOW1:AOZ1"/>
    <mergeCell ref="APA1:APD1"/>
    <mergeCell ref="APE1:APH1"/>
    <mergeCell ref="API1:APL1"/>
    <mergeCell ref="APM1:APP1"/>
    <mergeCell ref="AOC1:AOF1"/>
    <mergeCell ref="AOG1:AOJ1"/>
    <mergeCell ref="AOK1:AON1"/>
    <mergeCell ref="AOO1:AOR1"/>
    <mergeCell ref="AOS1:AOV1"/>
    <mergeCell ref="ANI1:ANL1"/>
    <mergeCell ref="ANM1:ANP1"/>
    <mergeCell ref="ANQ1:ANT1"/>
    <mergeCell ref="ANU1:ANX1"/>
    <mergeCell ref="ANY1:AOB1"/>
    <mergeCell ref="AMO1:AMR1"/>
    <mergeCell ref="AMS1:AMV1"/>
    <mergeCell ref="AMW1:AMZ1"/>
    <mergeCell ref="ANA1:AND1"/>
    <mergeCell ref="ANE1:ANH1"/>
    <mergeCell ref="ARY1:ASB1"/>
    <mergeCell ref="ASC1:ASF1"/>
    <mergeCell ref="ASG1:ASJ1"/>
    <mergeCell ref="ASK1:ASN1"/>
    <mergeCell ref="ASO1:ASR1"/>
    <mergeCell ref="ARE1:ARH1"/>
    <mergeCell ref="ARI1:ARL1"/>
    <mergeCell ref="ARM1:ARP1"/>
    <mergeCell ref="ARQ1:ART1"/>
    <mergeCell ref="ARU1:ARX1"/>
    <mergeCell ref="AQK1:AQN1"/>
    <mergeCell ref="AQO1:AQR1"/>
    <mergeCell ref="AQS1:AQV1"/>
    <mergeCell ref="AQW1:AQZ1"/>
    <mergeCell ref="ARA1:ARD1"/>
    <mergeCell ref="APQ1:APT1"/>
    <mergeCell ref="APU1:APX1"/>
    <mergeCell ref="APY1:AQB1"/>
    <mergeCell ref="AQC1:AQF1"/>
    <mergeCell ref="AQG1:AQJ1"/>
    <mergeCell ref="AVA1:AVD1"/>
    <mergeCell ref="AVE1:AVH1"/>
    <mergeCell ref="AVI1:AVL1"/>
    <mergeCell ref="AVM1:AVP1"/>
    <mergeCell ref="AVQ1:AVT1"/>
    <mergeCell ref="AUG1:AUJ1"/>
    <mergeCell ref="AUK1:AUN1"/>
    <mergeCell ref="AUO1:AUR1"/>
    <mergeCell ref="AUS1:AUV1"/>
    <mergeCell ref="AUW1:AUZ1"/>
    <mergeCell ref="ATM1:ATP1"/>
    <mergeCell ref="ATQ1:ATT1"/>
    <mergeCell ref="ATU1:ATX1"/>
    <mergeCell ref="ATY1:AUB1"/>
    <mergeCell ref="AUC1:AUF1"/>
    <mergeCell ref="ASS1:ASV1"/>
    <mergeCell ref="ASW1:ASZ1"/>
    <mergeCell ref="ATA1:ATD1"/>
    <mergeCell ref="ATE1:ATH1"/>
    <mergeCell ref="ATI1:ATL1"/>
    <mergeCell ref="AYC1:AYF1"/>
    <mergeCell ref="AYG1:AYJ1"/>
    <mergeCell ref="AYK1:AYN1"/>
    <mergeCell ref="AYO1:AYR1"/>
    <mergeCell ref="AYS1:AYV1"/>
    <mergeCell ref="AXI1:AXL1"/>
    <mergeCell ref="AXM1:AXP1"/>
    <mergeCell ref="AXQ1:AXT1"/>
    <mergeCell ref="AXU1:AXX1"/>
    <mergeCell ref="AXY1:AYB1"/>
    <mergeCell ref="AWO1:AWR1"/>
    <mergeCell ref="AWS1:AWV1"/>
    <mergeCell ref="AWW1:AWZ1"/>
    <mergeCell ref="AXA1:AXD1"/>
    <mergeCell ref="AXE1:AXH1"/>
    <mergeCell ref="AVU1:AVX1"/>
    <mergeCell ref="AVY1:AWB1"/>
    <mergeCell ref="AWC1:AWF1"/>
    <mergeCell ref="AWG1:AWJ1"/>
    <mergeCell ref="AWK1:AWN1"/>
    <mergeCell ref="BBE1:BBH1"/>
    <mergeCell ref="BBI1:BBL1"/>
    <mergeCell ref="BBM1:BBP1"/>
    <mergeCell ref="BBQ1:BBT1"/>
    <mergeCell ref="BBU1:BBX1"/>
    <mergeCell ref="BAK1:BAN1"/>
    <mergeCell ref="BAO1:BAR1"/>
    <mergeCell ref="BAS1:BAV1"/>
    <mergeCell ref="BAW1:BAZ1"/>
    <mergeCell ref="BBA1:BBD1"/>
    <mergeCell ref="AZQ1:AZT1"/>
    <mergeCell ref="AZU1:AZX1"/>
    <mergeCell ref="AZY1:BAB1"/>
    <mergeCell ref="BAC1:BAF1"/>
    <mergeCell ref="BAG1:BAJ1"/>
    <mergeCell ref="AYW1:AYZ1"/>
    <mergeCell ref="AZA1:AZD1"/>
    <mergeCell ref="AZE1:AZH1"/>
    <mergeCell ref="AZI1:AZL1"/>
    <mergeCell ref="AZM1:AZP1"/>
    <mergeCell ref="BEG1:BEJ1"/>
    <mergeCell ref="BEK1:BEN1"/>
    <mergeCell ref="BEO1:BER1"/>
    <mergeCell ref="BES1:BEV1"/>
    <mergeCell ref="BEW1:BEZ1"/>
    <mergeCell ref="BDM1:BDP1"/>
    <mergeCell ref="BDQ1:BDT1"/>
    <mergeCell ref="BDU1:BDX1"/>
    <mergeCell ref="BDY1:BEB1"/>
    <mergeCell ref="BEC1:BEF1"/>
    <mergeCell ref="BCS1:BCV1"/>
    <mergeCell ref="BCW1:BCZ1"/>
    <mergeCell ref="BDA1:BDD1"/>
    <mergeCell ref="BDE1:BDH1"/>
    <mergeCell ref="BDI1:BDL1"/>
    <mergeCell ref="BBY1:BCB1"/>
    <mergeCell ref="BCC1:BCF1"/>
    <mergeCell ref="BCG1:BCJ1"/>
    <mergeCell ref="BCK1:BCN1"/>
    <mergeCell ref="BCO1:BCR1"/>
    <mergeCell ref="BHI1:BHL1"/>
    <mergeCell ref="BHM1:BHP1"/>
    <mergeCell ref="BHQ1:BHT1"/>
    <mergeCell ref="BHU1:BHX1"/>
    <mergeCell ref="BHY1:BIB1"/>
    <mergeCell ref="BGO1:BGR1"/>
    <mergeCell ref="BGS1:BGV1"/>
    <mergeCell ref="BGW1:BGZ1"/>
    <mergeCell ref="BHA1:BHD1"/>
    <mergeCell ref="BHE1:BHH1"/>
    <mergeCell ref="BFU1:BFX1"/>
    <mergeCell ref="BFY1:BGB1"/>
    <mergeCell ref="BGC1:BGF1"/>
    <mergeCell ref="BGG1:BGJ1"/>
    <mergeCell ref="BGK1:BGN1"/>
    <mergeCell ref="BFA1:BFD1"/>
    <mergeCell ref="BFE1:BFH1"/>
    <mergeCell ref="BFI1:BFL1"/>
    <mergeCell ref="BFM1:BFP1"/>
    <mergeCell ref="BFQ1:BFT1"/>
    <mergeCell ref="BKK1:BKN1"/>
    <mergeCell ref="BKO1:BKR1"/>
    <mergeCell ref="BKS1:BKV1"/>
    <mergeCell ref="BKW1:BKZ1"/>
    <mergeCell ref="BLA1:BLD1"/>
    <mergeCell ref="BJQ1:BJT1"/>
    <mergeCell ref="BJU1:BJX1"/>
    <mergeCell ref="BJY1:BKB1"/>
    <mergeCell ref="BKC1:BKF1"/>
    <mergeCell ref="BKG1:BKJ1"/>
    <mergeCell ref="BIW1:BIZ1"/>
    <mergeCell ref="BJA1:BJD1"/>
    <mergeCell ref="BJE1:BJH1"/>
    <mergeCell ref="BJI1:BJL1"/>
    <mergeCell ref="BJM1:BJP1"/>
    <mergeCell ref="BIC1:BIF1"/>
    <mergeCell ref="BIG1:BIJ1"/>
    <mergeCell ref="BIK1:BIN1"/>
    <mergeCell ref="BIO1:BIR1"/>
    <mergeCell ref="BIS1:BIV1"/>
    <mergeCell ref="BNM1:BNP1"/>
    <mergeCell ref="BNQ1:BNT1"/>
    <mergeCell ref="BNU1:BNX1"/>
    <mergeCell ref="BNY1:BOB1"/>
    <mergeCell ref="BOC1:BOF1"/>
    <mergeCell ref="BMS1:BMV1"/>
    <mergeCell ref="BMW1:BMZ1"/>
    <mergeCell ref="BNA1:BND1"/>
    <mergeCell ref="BNE1:BNH1"/>
    <mergeCell ref="BNI1:BNL1"/>
    <mergeCell ref="BLY1:BMB1"/>
    <mergeCell ref="BMC1:BMF1"/>
    <mergeCell ref="BMG1:BMJ1"/>
    <mergeCell ref="BMK1:BMN1"/>
    <mergeCell ref="BMO1:BMR1"/>
    <mergeCell ref="BLE1:BLH1"/>
    <mergeCell ref="BLI1:BLL1"/>
    <mergeCell ref="BLM1:BLP1"/>
    <mergeCell ref="BLQ1:BLT1"/>
    <mergeCell ref="BLU1:BLX1"/>
    <mergeCell ref="BQO1:BQR1"/>
    <mergeCell ref="BQS1:BQV1"/>
    <mergeCell ref="BQW1:BQZ1"/>
    <mergeCell ref="BRA1:BRD1"/>
    <mergeCell ref="BRE1:BRH1"/>
    <mergeCell ref="BPU1:BPX1"/>
    <mergeCell ref="BPY1:BQB1"/>
    <mergeCell ref="BQC1:BQF1"/>
    <mergeCell ref="BQG1:BQJ1"/>
    <mergeCell ref="BQK1:BQN1"/>
    <mergeCell ref="BPA1:BPD1"/>
    <mergeCell ref="BPE1:BPH1"/>
    <mergeCell ref="BPI1:BPL1"/>
    <mergeCell ref="BPM1:BPP1"/>
    <mergeCell ref="BPQ1:BPT1"/>
    <mergeCell ref="BOG1:BOJ1"/>
    <mergeCell ref="BOK1:BON1"/>
    <mergeCell ref="BOO1:BOR1"/>
    <mergeCell ref="BOS1:BOV1"/>
    <mergeCell ref="BOW1:BOZ1"/>
    <mergeCell ref="BTQ1:BTT1"/>
    <mergeCell ref="BTU1:BTX1"/>
    <mergeCell ref="BTY1:BUB1"/>
    <mergeCell ref="BUC1:BUF1"/>
    <mergeCell ref="BUG1:BUJ1"/>
    <mergeCell ref="BSW1:BSZ1"/>
    <mergeCell ref="BTA1:BTD1"/>
    <mergeCell ref="BTE1:BTH1"/>
    <mergeCell ref="BTI1:BTL1"/>
    <mergeCell ref="BTM1:BTP1"/>
    <mergeCell ref="BSC1:BSF1"/>
    <mergeCell ref="BSG1:BSJ1"/>
    <mergeCell ref="BSK1:BSN1"/>
    <mergeCell ref="BSO1:BSR1"/>
    <mergeCell ref="BSS1:BSV1"/>
    <mergeCell ref="BRI1:BRL1"/>
    <mergeCell ref="BRM1:BRP1"/>
    <mergeCell ref="BRQ1:BRT1"/>
    <mergeCell ref="BRU1:BRX1"/>
    <mergeCell ref="BRY1:BSB1"/>
    <mergeCell ref="BWS1:BWV1"/>
    <mergeCell ref="BWW1:BWZ1"/>
    <mergeCell ref="BXA1:BXD1"/>
    <mergeCell ref="BXE1:BXH1"/>
    <mergeCell ref="BXI1:BXL1"/>
    <mergeCell ref="BVY1:BWB1"/>
    <mergeCell ref="BWC1:BWF1"/>
    <mergeCell ref="BWG1:BWJ1"/>
    <mergeCell ref="BWK1:BWN1"/>
    <mergeCell ref="BWO1:BWR1"/>
    <mergeCell ref="BVE1:BVH1"/>
    <mergeCell ref="BVI1:BVL1"/>
    <mergeCell ref="BVM1:BVP1"/>
    <mergeCell ref="BVQ1:BVT1"/>
    <mergeCell ref="BVU1:BVX1"/>
    <mergeCell ref="BUK1:BUN1"/>
    <mergeCell ref="BUO1:BUR1"/>
    <mergeCell ref="BUS1:BUV1"/>
    <mergeCell ref="BUW1:BUZ1"/>
    <mergeCell ref="BVA1:BVD1"/>
    <mergeCell ref="BZU1:BZX1"/>
    <mergeCell ref="BZY1:CAB1"/>
    <mergeCell ref="CAC1:CAF1"/>
    <mergeCell ref="CAG1:CAJ1"/>
    <mergeCell ref="CAK1:CAN1"/>
    <mergeCell ref="BZA1:BZD1"/>
    <mergeCell ref="BZE1:BZH1"/>
    <mergeCell ref="BZI1:BZL1"/>
    <mergeCell ref="BZM1:BZP1"/>
    <mergeCell ref="BZQ1:BZT1"/>
    <mergeCell ref="BYG1:BYJ1"/>
    <mergeCell ref="BYK1:BYN1"/>
    <mergeCell ref="BYO1:BYR1"/>
    <mergeCell ref="BYS1:BYV1"/>
    <mergeCell ref="BYW1:BYZ1"/>
    <mergeCell ref="BXM1:BXP1"/>
    <mergeCell ref="BXQ1:BXT1"/>
    <mergeCell ref="BXU1:BXX1"/>
    <mergeCell ref="BXY1:BYB1"/>
    <mergeCell ref="BYC1:BYF1"/>
    <mergeCell ref="CCW1:CCZ1"/>
    <mergeCell ref="CDA1:CDD1"/>
    <mergeCell ref="CDE1:CDH1"/>
    <mergeCell ref="CDI1:CDL1"/>
    <mergeCell ref="CDM1:CDP1"/>
    <mergeCell ref="CCC1:CCF1"/>
    <mergeCell ref="CCG1:CCJ1"/>
    <mergeCell ref="CCK1:CCN1"/>
    <mergeCell ref="CCO1:CCR1"/>
    <mergeCell ref="CCS1:CCV1"/>
    <mergeCell ref="CBI1:CBL1"/>
    <mergeCell ref="CBM1:CBP1"/>
    <mergeCell ref="CBQ1:CBT1"/>
    <mergeCell ref="CBU1:CBX1"/>
    <mergeCell ref="CBY1:CCB1"/>
    <mergeCell ref="CAO1:CAR1"/>
    <mergeCell ref="CAS1:CAV1"/>
    <mergeCell ref="CAW1:CAZ1"/>
    <mergeCell ref="CBA1:CBD1"/>
    <mergeCell ref="CBE1:CBH1"/>
    <mergeCell ref="CFY1:CGB1"/>
    <mergeCell ref="CGC1:CGF1"/>
    <mergeCell ref="CGG1:CGJ1"/>
    <mergeCell ref="CGK1:CGN1"/>
    <mergeCell ref="CGO1:CGR1"/>
    <mergeCell ref="CFE1:CFH1"/>
    <mergeCell ref="CFI1:CFL1"/>
    <mergeCell ref="CFM1:CFP1"/>
    <mergeCell ref="CFQ1:CFT1"/>
    <mergeCell ref="CFU1:CFX1"/>
    <mergeCell ref="CEK1:CEN1"/>
    <mergeCell ref="CEO1:CER1"/>
    <mergeCell ref="CES1:CEV1"/>
    <mergeCell ref="CEW1:CEZ1"/>
    <mergeCell ref="CFA1:CFD1"/>
    <mergeCell ref="CDQ1:CDT1"/>
    <mergeCell ref="CDU1:CDX1"/>
    <mergeCell ref="CDY1:CEB1"/>
    <mergeCell ref="CEC1:CEF1"/>
    <mergeCell ref="CEG1:CEJ1"/>
    <mergeCell ref="CJA1:CJD1"/>
    <mergeCell ref="CJE1:CJH1"/>
    <mergeCell ref="CJI1:CJL1"/>
    <mergeCell ref="CJM1:CJP1"/>
    <mergeCell ref="CJQ1:CJT1"/>
    <mergeCell ref="CIG1:CIJ1"/>
    <mergeCell ref="CIK1:CIN1"/>
    <mergeCell ref="CIO1:CIR1"/>
    <mergeCell ref="CIS1:CIV1"/>
    <mergeCell ref="CIW1:CIZ1"/>
    <mergeCell ref="CHM1:CHP1"/>
    <mergeCell ref="CHQ1:CHT1"/>
    <mergeCell ref="CHU1:CHX1"/>
    <mergeCell ref="CHY1:CIB1"/>
    <mergeCell ref="CIC1:CIF1"/>
    <mergeCell ref="CGS1:CGV1"/>
    <mergeCell ref="CGW1:CGZ1"/>
    <mergeCell ref="CHA1:CHD1"/>
    <mergeCell ref="CHE1:CHH1"/>
    <mergeCell ref="CHI1:CHL1"/>
    <mergeCell ref="CMC1:CMF1"/>
    <mergeCell ref="CMG1:CMJ1"/>
    <mergeCell ref="CMK1:CMN1"/>
    <mergeCell ref="CMO1:CMR1"/>
    <mergeCell ref="CMS1:CMV1"/>
    <mergeCell ref="CLI1:CLL1"/>
    <mergeCell ref="CLM1:CLP1"/>
    <mergeCell ref="CLQ1:CLT1"/>
    <mergeCell ref="CLU1:CLX1"/>
    <mergeCell ref="CLY1:CMB1"/>
    <mergeCell ref="CKO1:CKR1"/>
    <mergeCell ref="CKS1:CKV1"/>
    <mergeCell ref="CKW1:CKZ1"/>
    <mergeCell ref="CLA1:CLD1"/>
    <mergeCell ref="CLE1:CLH1"/>
    <mergeCell ref="CJU1:CJX1"/>
    <mergeCell ref="CJY1:CKB1"/>
    <mergeCell ref="CKC1:CKF1"/>
    <mergeCell ref="CKG1:CKJ1"/>
    <mergeCell ref="CKK1:CKN1"/>
    <mergeCell ref="CPE1:CPH1"/>
    <mergeCell ref="CPI1:CPL1"/>
    <mergeCell ref="CPM1:CPP1"/>
    <mergeCell ref="CPQ1:CPT1"/>
    <mergeCell ref="CPU1:CPX1"/>
    <mergeCell ref="COK1:CON1"/>
    <mergeCell ref="COO1:COR1"/>
    <mergeCell ref="COS1:COV1"/>
    <mergeCell ref="COW1:COZ1"/>
    <mergeCell ref="CPA1:CPD1"/>
    <mergeCell ref="CNQ1:CNT1"/>
    <mergeCell ref="CNU1:CNX1"/>
    <mergeCell ref="CNY1:COB1"/>
    <mergeCell ref="COC1:COF1"/>
    <mergeCell ref="COG1:COJ1"/>
    <mergeCell ref="CMW1:CMZ1"/>
    <mergeCell ref="CNA1:CND1"/>
    <mergeCell ref="CNE1:CNH1"/>
    <mergeCell ref="CNI1:CNL1"/>
    <mergeCell ref="CNM1:CNP1"/>
    <mergeCell ref="CSG1:CSJ1"/>
    <mergeCell ref="CSK1:CSN1"/>
    <mergeCell ref="CSO1:CSR1"/>
    <mergeCell ref="CSS1:CSV1"/>
    <mergeCell ref="CSW1:CSZ1"/>
    <mergeCell ref="CRM1:CRP1"/>
    <mergeCell ref="CRQ1:CRT1"/>
    <mergeCell ref="CRU1:CRX1"/>
    <mergeCell ref="CRY1:CSB1"/>
    <mergeCell ref="CSC1:CSF1"/>
    <mergeCell ref="CQS1:CQV1"/>
    <mergeCell ref="CQW1:CQZ1"/>
    <mergeCell ref="CRA1:CRD1"/>
    <mergeCell ref="CRE1:CRH1"/>
    <mergeCell ref="CRI1:CRL1"/>
    <mergeCell ref="CPY1:CQB1"/>
    <mergeCell ref="CQC1:CQF1"/>
    <mergeCell ref="CQG1:CQJ1"/>
    <mergeCell ref="CQK1:CQN1"/>
    <mergeCell ref="CQO1:CQR1"/>
    <mergeCell ref="CVI1:CVL1"/>
    <mergeCell ref="CVM1:CVP1"/>
    <mergeCell ref="CVQ1:CVT1"/>
    <mergeCell ref="CVU1:CVX1"/>
    <mergeCell ref="CVY1:CWB1"/>
    <mergeCell ref="CUO1:CUR1"/>
    <mergeCell ref="CUS1:CUV1"/>
    <mergeCell ref="CUW1:CUZ1"/>
    <mergeCell ref="CVA1:CVD1"/>
    <mergeCell ref="CVE1:CVH1"/>
    <mergeCell ref="CTU1:CTX1"/>
    <mergeCell ref="CTY1:CUB1"/>
    <mergeCell ref="CUC1:CUF1"/>
    <mergeCell ref="CUG1:CUJ1"/>
    <mergeCell ref="CUK1:CUN1"/>
    <mergeCell ref="CTA1:CTD1"/>
    <mergeCell ref="CTE1:CTH1"/>
    <mergeCell ref="CTI1:CTL1"/>
    <mergeCell ref="CTM1:CTP1"/>
    <mergeCell ref="CTQ1:CTT1"/>
    <mergeCell ref="CYK1:CYN1"/>
    <mergeCell ref="CYO1:CYR1"/>
    <mergeCell ref="CYS1:CYV1"/>
    <mergeCell ref="CYW1:CYZ1"/>
    <mergeCell ref="CZA1:CZD1"/>
    <mergeCell ref="CXQ1:CXT1"/>
    <mergeCell ref="CXU1:CXX1"/>
    <mergeCell ref="CXY1:CYB1"/>
    <mergeCell ref="CYC1:CYF1"/>
    <mergeCell ref="CYG1:CYJ1"/>
    <mergeCell ref="CWW1:CWZ1"/>
    <mergeCell ref="CXA1:CXD1"/>
    <mergeCell ref="CXE1:CXH1"/>
    <mergeCell ref="CXI1:CXL1"/>
    <mergeCell ref="CXM1:CXP1"/>
    <mergeCell ref="CWC1:CWF1"/>
    <mergeCell ref="CWG1:CWJ1"/>
    <mergeCell ref="CWK1:CWN1"/>
    <mergeCell ref="CWO1:CWR1"/>
    <mergeCell ref="CWS1:CWV1"/>
    <mergeCell ref="DBM1:DBP1"/>
    <mergeCell ref="DBQ1:DBT1"/>
    <mergeCell ref="DBU1:DBX1"/>
    <mergeCell ref="DBY1:DCB1"/>
    <mergeCell ref="DCC1:DCF1"/>
    <mergeCell ref="DAS1:DAV1"/>
    <mergeCell ref="DAW1:DAZ1"/>
    <mergeCell ref="DBA1:DBD1"/>
    <mergeCell ref="DBE1:DBH1"/>
    <mergeCell ref="DBI1:DBL1"/>
    <mergeCell ref="CZY1:DAB1"/>
    <mergeCell ref="DAC1:DAF1"/>
    <mergeCell ref="DAG1:DAJ1"/>
    <mergeCell ref="DAK1:DAN1"/>
    <mergeCell ref="DAO1:DAR1"/>
    <mergeCell ref="CZE1:CZH1"/>
    <mergeCell ref="CZI1:CZL1"/>
    <mergeCell ref="CZM1:CZP1"/>
    <mergeCell ref="CZQ1:CZT1"/>
    <mergeCell ref="CZU1:CZX1"/>
    <mergeCell ref="DEO1:DER1"/>
    <mergeCell ref="DES1:DEV1"/>
    <mergeCell ref="DEW1:DEZ1"/>
    <mergeCell ref="DFA1:DFD1"/>
    <mergeCell ref="DFE1:DFH1"/>
    <mergeCell ref="DDU1:DDX1"/>
    <mergeCell ref="DDY1:DEB1"/>
    <mergeCell ref="DEC1:DEF1"/>
    <mergeCell ref="DEG1:DEJ1"/>
    <mergeCell ref="DEK1:DEN1"/>
    <mergeCell ref="DDA1:DDD1"/>
    <mergeCell ref="DDE1:DDH1"/>
    <mergeCell ref="DDI1:DDL1"/>
    <mergeCell ref="DDM1:DDP1"/>
    <mergeCell ref="DDQ1:DDT1"/>
    <mergeCell ref="DCG1:DCJ1"/>
    <mergeCell ref="DCK1:DCN1"/>
    <mergeCell ref="DCO1:DCR1"/>
    <mergeCell ref="DCS1:DCV1"/>
    <mergeCell ref="DCW1:DCZ1"/>
    <mergeCell ref="DHQ1:DHT1"/>
    <mergeCell ref="DHU1:DHX1"/>
    <mergeCell ref="DHY1:DIB1"/>
    <mergeCell ref="DIC1:DIF1"/>
    <mergeCell ref="DIG1:DIJ1"/>
    <mergeCell ref="DGW1:DGZ1"/>
    <mergeCell ref="DHA1:DHD1"/>
    <mergeCell ref="DHE1:DHH1"/>
    <mergeCell ref="DHI1:DHL1"/>
    <mergeCell ref="DHM1:DHP1"/>
    <mergeCell ref="DGC1:DGF1"/>
    <mergeCell ref="DGG1:DGJ1"/>
    <mergeCell ref="DGK1:DGN1"/>
    <mergeCell ref="DGO1:DGR1"/>
    <mergeCell ref="DGS1:DGV1"/>
    <mergeCell ref="DFI1:DFL1"/>
    <mergeCell ref="DFM1:DFP1"/>
    <mergeCell ref="DFQ1:DFT1"/>
    <mergeCell ref="DFU1:DFX1"/>
    <mergeCell ref="DFY1:DGB1"/>
    <mergeCell ref="DKS1:DKV1"/>
    <mergeCell ref="DKW1:DKZ1"/>
    <mergeCell ref="DLA1:DLD1"/>
    <mergeCell ref="DLE1:DLH1"/>
    <mergeCell ref="DLI1:DLL1"/>
    <mergeCell ref="DJY1:DKB1"/>
    <mergeCell ref="DKC1:DKF1"/>
    <mergeCell ref="DKG1:DKJ1"/>
    <mergeCell ref="DKK1:DKN1"/>
    <mergeCell ref="DKO1:DKR1"/>
    <mergeCell ref="DJE1:DJH1"/>
    <mergeCell ref="DJI1:DJL1"/>
    <mergeCell ref="DJM1:DJP1"/>
    <mergeCell ref="DJQ1:DJT1"/>
    <mergeCell ref="DJU1:DJX1"/>
    <mergeCell ref="DIK1:DIN1"/>
    <mergeCell ref="DIO1:DIR1"/>
    <mergeCell ref="DIS1:DIV1"/>
    <mergeCell ref="DIW1:DIZ1"/>
    <mergeCell ref="DJA1:DJD1"/>
    <mergeCell ref="DNU1:DNX1"/>
    <mergeCell ref="DNY1:DOB1"/>
    <mergeCell ref="DOC1:DOF1"/>
    <mergeCell ref="DOG1:DOJ1"/>
    <mergeCell ref="DOK1:DON1"/>
    <mergeCell ref="DNA1:DND1"/>
    <mergeCell ref="DNE1:DNH1"/>
    <mergeCell ref="DNI1:DNL1"/>
    <mergeCell ref="DNM1:DNP1"/>
    <mergeCell ref="DNQ1:DNT1"/>
    <mergeCell ref="DMG1:DMJ1"/>
    <mergeCell ref="DMK1:DMN1"/>
    <mergeCell ref="DMO1:DMR1"/>
    <mergeCell ref="DMS1:DMV1"/>
    <mergeCell ref="DMW1:DMZ1"/>
    <mergeCell ref="DLM1:DLP1"/>
    <mergeCell ref="DLQ1:DLT1"/>
    <mergeCell ref="DLU1:DLX1"/>
    <mergeCell ref="DLY1:DMB1"/>
    <mergeCell ref="DMC1:DMF1"/>
    <mergeCell ref="DQW1:DQZ1"/>
    <mergeCell ref="DRA1:DRD1"/>
    <mergeCell ref="DRE1:DRH1"/>
    <mergeCell ref="DRI1:DRL1"/>
    <mergeCell ref="DRM1:DRP1"/>
    <mergeCell ref="DQC1:DQF1"/>
    <mergeCell ref="DQG1:DQJ1"/>
    <mergeCell ref="DQK1:DQN1"/>
    <mergeCell ref="DQO1:DQR1"/>
    <mergeCell ref="DQS1:DQV1"/>
    <mergeCell ref="DPI1:DPL1"/>
    <mergeCell ref="DPM1:DPP1"/>
    <mergeCell ref="DPQ1:DPT1"/>
    <mergeCell ref="DPU1:DPX1"/>
    <mergeCell ref="DPY1:DQB1"/>
    <mergeCell ref="DOO1:DOR1"/>
    <mergeCell ref="DOS1:DOV1"/>
    <mergeCell ref="DOW1:DOZ1"/>
    <mergeCell ref="DPA1:DPD1"/>
    <mergeCell ref="DPE1:DPH1"/>
    <mergeCell ref="DTY1:DUB1"/>
    <mergeCell ref="DUC1:DUF1"/>
    <mergeCell ref="DUG1:DUJ1"/>
    <mergeCell ref="DUK1:DUN1"/>
    <mergeCell ref="DUO1:DUR1"/>
    <mergeCell ref="DTE1:DTH1"/>
    <mergeCell ref="DTI1:DTL1"/>
    <mergeCell ref="DTM1:DTP1"/>
    <mergeCell ref="DTQ1:DTT1"/>
    <mergeCell ref="DTU1:DTX1"/>
    <mergeCell ref="DSK1:DSN1"/>
    <mergeCell ref="DSO1:DSR1"/>
    <mergeCell ref="DSS1:DSV1"/>
    <mergeCell ref="DSW1:DSZ1"/>
    <mergeCell ref="DTA1:DTD1"/>
    <mergeCell ref="DRQ1:DRT1"/>
    <mergeCell ref="DRU1:DRX1"/>
    <mergeCell ref="DRY1:DSB1"/>
    <mergeCell ref="DSC1:DSF1"/>
    <mergeCell ref="DSG1:DSJ1"/>
    <mergeCell ref="DXA1:DXD1"/>
    <mergeCell ref="DXE1:DXH1"/>
    <mergeCell ref="DXI1:DXL1"/>
    <mergeCell ref="DXM1:DXP1"/>
    <mergeCell ref="DXQ1:DXT1"/>
    <mergeCell ref="DWG1:DWJ1"/>
    <mergeCell ref="DWK1:DWN1"/>
    <mergeCell ref="DWO1:DWR1"/>
    <mergeCell ref="DWS1:DWV1"/>
    <mergeCell ref="DWW1:DWZ1"/>
    <mergeCell ref="DVM1:DVP1"/>
    <mergeCell ref="DVQ1:DVT1"/>
    <mergeCell ref="DVU1:DVX1"/>
    <mergeCell ref="DVY1:DWB1"/>
    <mergeCell ref="DWC1:DWF1"/>
    <mergeCell ref="DUS1:DUV1"/>
    <mergeCell ref="DUW1:DUZ1"/>
    <mergeCell ref="DVA1:DVD1"/>
    <mergeCell ref="DVE1:DVH1"/>
    <mergeCell ref="DVI1:DVL1"/>
    <mergeCell ref="EAC1:EAF1"/>
    <mergeCell ref="EAG1:EAJ1"/>
    <mergeCell ref="EAK1:EAN1"/>
    <mergeCell ref="EAO1:EAR1"/>
    <mergeCell ref="EAS1:EAV1"/>
    <mergeCell ref="DZI1:DZL1"/>
    <mergeCell ref="DZM1:DZP1"/>
    <mergeCell ref="DZQ1:DZT1"/>
    <mergeCell ref="DZU1:DZX1"/>
    <mergeCell ref="DZY1:EAB1"/>
    <mergeCell ref="DYO1:DYR1"/>
    <mergeCell ref="DYS1:DYV1"/>
    <mergeCell ref="DYW1:DYZ1"/>
    <mergeCell ref="DZA1:DZD1"/>
    <mergeCell ref="DZE1:DZH1"/>
    <mergeCell ref="DXU1:DXX1"/>
    <mergeCell ref="DXY1:DYB1"/>
    <mergeCell ref="DYC1:DYF1"/>
    <mergeCell ref="DYG1:DYJ1"/>
    <mergeCell ref="DYK1:DYN1"/>
    <mergeCell ref="EDE1:EDH1"/>
    <mergeCell ref="EDI1:EDL1"/>
    <mergeCell ref="EDM1:EDP1"/>
    <mergeCell ref="EDQ1:EDT1"/>
    <mergeCell ref="EDU1:EDX1"/>
    <mergeCell ref="ECK1:ECN1"/>
    <mergeCell ref="ECO1:ECR1"/>
    <mergeCell ref="ECS1:ECV1"/>
    <mergeCell ref="ECW1:ECZ1"/>
    <mergeCell ref="EDA1:EDD1"/>
    <mergeCell ref="EBQ1:EBT1"/>
    <mergeCell ref="EBU1:EBX1"/>
    <mergeCell ref="EBY1:ECB1"/>
    <mergeCell ref="ECC1:ECF1"/>
    <mergeCell ref="ECG1:ECJ1"/>
    <mergeCell ref="EAW1:EAZ1"/>
    <mergeCell ref="EBA1:EBD1"/>
    <mergeCell ref="EBE1:EBH1"/>
    <mergeCell ref="EBI1:EBL1"/>
    <mergeCell ref="EBM1:EBP1"/>
    <mergeCell ref="EGG1:EGJ1"/>
    <mergeCell ref="EGK1:EGN1"/>
    <mergeCell ref="EGO1:EGR1"/>
    <mergeCell ref="EGS1:EGV1"/>
    <mergeCell ref="EGW1:EGZ1"/>
    <mergeCell ref="EFM1:EFP1"/>
    <mergeCell ref="EFQ1:EFT1"/>
    <mergeCell ref="EFU1:EFX1"/>
    <mergeCell ref="EFY1:EGB1"/>
    <mergeCell ref="EGC1:EGF1"/>
    <mergeCell ref="EES1:EEV1"/>
    <mergeCell ref="EEW1:EEZ1"/>
    <mergeCell ref="EFA1:EFD1"/>
    <mergeCell ref="EFE1:EFH1"/>
    <mergeCell ref="EFI1:EFL1"/>
    <mergeCell ref="EDY1:EEB1"/>
    <mergeCell ref="EEC1:EEF1"/>
    <mergeCell ref="EEG1:EEJ1"/>
    <mergeCell ref="EEK1:EEN1"/>
    <mergeCell ref="EEO1:EER1"/>
    <mergeCell ref="EJI1:EJL1"/>
    <mergeCell ref="EJM1:EJP1"/>
    <mergeCell ref="EJQ1:EJT1"/>
    <mergeCell ref="EJU1:EJX1"/>
    <mergeCell ref="EJY1:EKB1"/>
    <mergeCell ref="EIO1:EIR1"/>
    <mergeCell ref="EIS1:EIV1"/>
    <mergeCell ref="EIW1:EIZ1"/>
    <mergeCell ref="EJA1:EJD1"/>
    <mergeCell ref="EJE1:EJH1"/>
    <mergeCell ref="EHU1:EHX1"/>
    <mergeCell ref="EHY1:EIB1"/>
    <mergeCell ref="EIC1:EIF1"/>
    <mergeCell ref="EIG1:EIJ1"/>
    <mergeCell ref="EIK1:EIN1"/>
    <mergeCell ref="EHA1:EHD1"/>
    <mergeCell ref="EHE1:EHH1"/>
    <mergeCell ref="EHI1:EHL1"/>
    <mergeCell ref="EHM1:EHP1"/>
    <mergeCell ref="EHQ1:EHT1"/>
    <mergeCell ref="EMK1:EMN1"/>
    <mergeCell ref="EMO1:EMR1"/>
    <mergeCell ref="EMS1:EMV1"/>
    <mergeCell ref="EMW1:EMZ1"/>
    <mergeCell ref="ENA1:END1"/>
    <mergeCell ref="ELQ1:ELT1"/>
    <mergeCell ref="ELU1:ELX1"/>
    <mergeCell ref="ELY1:EMB1"/>
    <mergeCell ref="EMC1:EMF1"/>
    <mergeCell ref="EMG1:EMJ1"/>
    <mergeCell ref="EKW1:EKZ1"/>
    <mergeCell ref="ELA1:ELD1"/>
    <mergeCell ref="ELE1:ELH1"/>
    <mergeCell ref="ELI1:ELL1"/>
    <mergeCell ref="ELM1:ELP1"/>
    <mergeCell ref="EKC1:EKF1"/>
    <mergeCell ref="EKG1:EKJ1"/>
    <mergeCell ref="EKK1:EKN1"/>
    <mergeCell ref="EKO1:EKR1"/>
    <mergeCell ref="EKS1:EKV1"/>
    <mergeCell ref="EPM1:EPP1"/>
    <mergeCell ref="EPQ1:EPT1"/>
    <mergeCell ref="EPU1:EPX1"/>
    <mergeCell ref="EPY1:EQB1"/>
    <mergeCell ref="EQC1:EQF1"/>
    <mergeCell ref="EOS1:EOV1"/>
    <mergeCell ref="EOW1:EOZ1"/>
    <mergeCell ref="EPA1:EPD1"/>
    <mergeCell ref="EPE1:EPH1"/>
    <mergeCell ref="EPI1:EPL1"/>
    <mergeCell ref="ENY1:EOB1"/>
    <mergeCell ref="EOC1:EOF1"/>
    <mergeCell ref="EOG1:EOJ1"/>
    <mergeCell ref="EOK1:EON1"/>
    <mergeCell ref="EOO1:EOR1"/>
    <mergeCell ref="ENE1:ENH1"/>
    <mergeCell ref="ENI1:ENL1"/>
    <mergeCell ref="ENM1:ENP1"/>
    <mergeCell ref="ENQ1:ENT1"/>
    <mergeCell ref="ENU1:ENX1"/>
    <mergeCell ref="ESO1:ESR1"/>
    <mergeCell ref="ESS1:ESV1"/>
    <mergeCell ref="ESW1:ESZ1"/>
    <mergeCell ref="ETA1:ETD1"/>
    <mergeCell ref="ETE1:ETH1"/>
    <mergeCell ref="ERU1:ERX1"/>
    <mergeCell ref="ERY1:ESB1"/>
    <mergeCell ref="ESC1:ESF1"/>
    <mergeCell ref="ESG1:ESJ1"/>
    <mergeCell ref="ESK1:ESN1"/>
    <mergeCell ref="ERA1:ERD1"/>
    <mergeCell ref="ERE1:ERH1"/>
    <mergeCell ref="ERI1:ERL1"/>
    <mergeCell ref="ERM1:ERP1"/>
    <mergeCell ref="ERQ1:ERT1"/>
    <mergeCell ref="EQG1:EQJ1"/>
    <mergeCell ref="EQK1:EQN1"/>
    <mergeCell ref="EQO1:EQR1"/>
    <mergeCell ref="EQS1:EQV1"/>
    <mergeCell ref="EQW1:EQZ1"/>
    <mergeCell ref="EVQ1:EVT1"/>
    <mergeCell ref="EVU1:EVX1"/>
    <mergeCell ref="EVY1:EWB1"/>
    <mergeCell ref="EWC1:EWF1"/>
    <mergeCell ref="EWG1:EWJ1"/>
    <mergeCell ref="EUW1:EUZ1"/>
    <mergeCell ref="EVA1:EVD1"/>
    <mergeCell ref="EVE1:EVH1"/>
    <mergeCell ref="EVI1:EVL1"/>
    <mergeCell ref="EVM1:EVP1"/>
    <mergeCell ref="EUC1:EUF1"/>
    <mergeCell ref="EUG1:EUJ1"/>
    <mergeCell ref="EUK1:EUN1"/>
    <mergeCell ref="EUO1:EUR1"/>
    <mergeCell ref="EUS1:EUV1"/>
    <mergeCell ref="ETI1:ETL1"/>
    <mergeCell ref="ETM1:ETP1"/>
    <mergeCell ref="ETQ1:ETT1"/>
    <mergeCell ref="ETU1:ETX1"/>
    <mergeCell ref="ETY1:EUB1"/>
    <mergeCell ref="EYS1:EYV1"/>
    <mergeCell ref="EYW1:EYZ1"/>
    <mergeCell ref="EZA1:EZD1"/>
    <mergeCell ref="EZE1:EZH1"/>
    <mergeCell ref="EZI1:EZL1"/>
    <mergeCell ref="EXY1:EYB1"/>
    <mergeCell ref="EYC1:EYF1"/>
    <mergeCell ref="EYG1:EYJ1"/>
    <mergeCell ref="EYK1:EYN1"/>
    <mergeCell ref="EYO1:EYR1"/>
    <mergeCell ref="EXE1:EXH1"/>
    <mergeCell ref="EXI1:EXL1"/>
    <mergeCell ref="EXM1:EXP1"/>
    <mergeCell ref="EXQ1:EXT1"/>
    <mergeCell ref="EXU1:EXX1"/>
    <mergeCell ref="EWK1:EWN1"/>
    <mergeCell ref="EWO1:EWR1"/>
    <mergeCell ref="EWS1:EWV1"/>
    <mergeCell ref="EWW1:EWZ1"/>
    <mergeCell ref="EXA1:EXD1"/>
    <mergeCell ref="FBU1:FBX1"/>
    <mergeCell ref="FBY1:FCB1"/>
    <mergeCell ref="FCC1:FCF1"/>
    <mergeCell ref="FCG1:FCJ1"/>
    <mergeCell ref="FCK1:FCN1"/>
    <mergeCell ref="FBA1:FBD1"/>
    <mergeCell ref="FBE1:FBH1"/>
    <mergeCell ref="FBI1:FBL1"/>
    <mergeCell ref="FBM1:FBP1"/>
    <mergeCell ref="FBQ1:FBT1"/>
    <mergeCell ref="FAG1:FAJ1"/>
    <mergeCell ref="FAK1:FAN1"/>
    <mergeCell ref="FAO1:FAR1"/>
    <mergeCell ref="FAS1:FAV1"/>
    <mergeCell ref="FAW1:FAZ1"/>
    <mergeCell ref="EZM1:EZP1"/>
    <mergeCell ref="EZQ1:EZT1"/>
    <mergeCell ref="EZU1:EZX1"/>
    <mergeCell ref="EZY1:FAB1"/>
    <mergeCell ref="FAC1:FAF1"/>
    <mergeCell ref="FEW1:FEZ1"/>
    <mergeCell ref="FFA1:FFD1"/>
    <mergeCell ref="FFE1:FFH1"/>
    <mergeCell ref="FFI1:FFL1"/>
    <mergeCell ref="FFM1:FFP1"/>
    <mergeCell ref="FEC1:FEF1"/>
    <mergeCell ref="FEG1:FEJ1"/>
    <mergeCell ref="FEK1:FEN1"/>
    <mergeCell ref="FEO1:FER1"/>
    <mergeCell ref="FES1:FEV1"/>
    <mergeCell ref="FDI1:FDL1"/>
    <mergeCell ref="FDM1:FDP1"/>
    <mergeCell ref="FDQ1:FDT1"/>
    <mergeCell ref="FDU1:FDX1"/>
    <mergeCell ref="FDY1:FEB1"/>
    <mergeCell ref="FCO1:FCR1"/>
    <mergeCell ref="FCS1:FCV1"/>
    <mergeCell ref="FCW1:FCZ1"/>
    <mergeCell ref="FDA1:FDD1"/>
    <mergeCell ref="FDE1:FDH1"/>
    <mergeCell ref="FHY1:FIB1"/>
    <mergeCell ref="FIC1:FIF1"/>
    <mergeCell ref="FIG1:FIJ1"/>
    <mergeCell ref="FIK1:FIN1"/>
    <mergeCell ref="FIO1:FIR1"/>
    <mergeCell ref="FHE1:FHH1"/>
    <mergeCell ref="FHI1:FHL1"/>
    <mergeCell ref="FHM1:FHP1"/>
    <mergeCell ref="FHQ1:FHT1"/>
    <mergeCell ref="FHU1:FHX1"/>
    <mergeCell ref="FGK1:FGN1"/>
    <mergeCell ref="FGO1:FGR1"/>
    <mergeCell ref="FGS1:FGV1"/>
    <mergeCell ref="FGW1:FGZ1"/>
    <mergeCell ref="FHA1:FHD1"/>
    <mergeCell ref="FFQ1:FFT1"/>
    <mergeCell ref="FFU1:FFX1"/>
    <mergeCell ref="FFY1:FGB1"/>
    <mergeCell ref="FGC1:FGF1"/>
    <mergeCell ref="FGG1:FGJ1"/>
    <mergeCell ref="FLA1:FLD1"/>
    <mergeCell ref="FLE1:FLH1"/>
    <mergeCell ref="FLI1:FLL1"/>
    <mergeCell ref="FLM1:FLP1"/>
    <mergeCell ref="FLQ1:FLT1"/>
    <mergeCell ref="FKG1:FKJ1"/>
    <mergeCell ref="FKK1:FKN1"/>
    <mergeCell ref="FKO1:FKR1"/>
    <mergeCell ref="FKS1:FKV1"/>
    <mergeCell ref="FKW1:FKZ1"/>
    <mergeCell ref="FJM1:FJP1"/>
    <mergeCell ref="FJQ1:FJT1"/>
    <mergeCell ref="FJU1:FJX1"/>
    <mergeCell ref="FJY1:FKB1"/>
    <mergeCell ref="FKC1:FKF1"/>
    <mergeCell ref="FIS1:FIV1"/>
    <mergeCell ref="FIW1:FIZ1"/>
    <mergeCell ref="FJA1:FJD1"/>
    <mergeCell ref="FJE1:FJH1"/>
    <mergeCell ref="FJI1:FJL1"/>
    <mergeCell ref="FOC1:FOF1"/>
    <mergeCell ref="FOG1:FOJ1"/>
    <mergeCell ref="FOK1:FON1"/>
    <mergeCell ref="FOO1:FOR1"/>
    <mergeCell ref="FOS1:FOV1"/>
    <mergeCell ref="FNI1:FNL1"/>
    <mergeCell ref="FNM1:FNP1"/>
    <mergeCell ref="FNQ1:FNT1"/>
    <mergeCell ref="FNU1:FNX1"/>
    <mergeCell ref="FNY1:FOB1"/>
    <mergeCell ref="FMO1:FMR1"/>
    <mergeCell ref="FMS1:FMV1"/>
    <mergeCell ref="FMW1:FMZ1"/>
    <mergeCell ref="FNA1:FND1"/>
    <mergeCell ref="FNE1:FNH1"/>
    <mergeCell ref="FLU1:FLX1"/>
    <mergeCell ref="FLY1:FMB1"/>
    <mergeCell ref="FMC1:FMF1"/>
    <mergeCell ref="FMG1:FMJ1"/>
    <mergeCell ref="FMK1:FMN1"/>
    <mergeCell ref="FRE1:FRH1"/>
    <mergeCell ref="FRI1:FRL1"/>
    <mergeCell ref="FRM1:FRP1"/>
    <mergeCell ref="FRQ1:FRT1"/>
    <mergeCell ref="FRU1:FRX1"/>
    <mergeCell ref="FQK1:FQN1"/>
    <mergeCell ref="FQO1:FQR1"/>
    <mergeCell ref="FQS1:FQV1"/>
    <mergeCell ref="FQW1:FQZ1"/>
    <mergeCell ref="FRA1:FRD1"/>
    <mergeCell ref="FPQ1:FPT1"/>
    <mergeCell ref="FPU1:FPX1"/>
    <mergeCell ref="FPY1:FQB1"/>
    <mergeCell ref="FQC1:FQF1"/>
    <mergeCell ref="FQG1:FQJ1"/>
    <mergeCell ref="FOW1:FOZ1"/>
    <mergeCell ref="FPA1:FPD1"/>
    <mergeCell ref="FPE1:FPH1"/>
    <mergeCell ref="FPI1:FPL1"/>
    <mergeCell ref="FPM1:FPP1"/>
    <mergeCell ref="FUG1:FUJ1"/>
    <mergeCell ref="FUK1:FUN1"/>
    <mergeCell ref="FUO1:FUR1"/>
    <mergeCell ref="FUS1:FUV1"/>
    <mergeCell ref="FUW1:FUZ1"/>
    <mergeCell ref="FTM1:FTP1"/>
    <mergeCell ref="FTQ1:FTT1"/>
    <mergeCell ref="FTU1:FTX1"/>
    <mergeCell ref="FTY1:FUB1"/>
    <mergeCell ref="FUC1:FUF1"/>
    <mergeCell ref="FSS1:FSV1"/>
    <mergeCell ref="FSW1:FSZ1"/>
    <mergeCell ref="FTA1:FTD1"/>
    <mergeCell ref="FTE1:FTH1"/>
    <mergeCell ref="FTI1:FTL1"/>
    <mergeCell ref="FRY1:FSB1"/>
    <mergeCell ref="FSC1:FSF1"/>
    <mergeCell ref="FSG1:FSJ1"/>
    <mergeCell ref="FSK1:FSN1"/>
    <mergeCell ref="FSO1:FSR1"/>
    <mergeCell ref="FXI1:FXL1"/>
    <mergeCell ref="FXM1:FXP1"/>
    <mergeCell ref="FXQ1:FXT1"/>
    <mergeCell ref="FXU1:FXX1"/>
    <mergeCell ref="FXY1:FYB1"/>
    <mergeCell ref="FWO1:FWR1"/>
    <mergeCell ref="FWS1:FWV1"/>
    <mergeCell ref="FWW1:FWZ1"/>
    <mergeCell ref="FXA1:FXD1"/>
    <mergeCell ref="FXE1:FXH1"/>
    <mergeCell ref="FVU1:FVX1"/>
    <mergeCell ref="FVY1:FWB1"/>
    <mergeCell ref="FWC1:FWF1"/>
    <mergeCell ref="FWG1:FWJ1"/>
    <mergeCell ref="FWK1:FWN1"/>
    <mergeCell ref="FVA1:FVD1"/>
    <mergeCell ref="FVE1:FVH1"/>
    <mergeCell ref="FVI1:FVL1"/>
    <mergeCell ref="FVM1:FVP1"/>
    <mergeCell ref="FVQ1:FVT1"/>
    <mergeCell ref="GAK1:GAN1"/>
    <mergeCell ref="GAO1:GAR1"/>
    <mergeCell ref="GAS1:GAV1"/>
    <mergeCell ref="GAW1:GAZ1"/>
    <mergeCell ref="GBA1:GBD1"/>
    <mergeCell ref="FZQ1:FZT1"/>
    <mergeCell ref="FZU1:FZX1"/>
    <mergeCell ref="FZY1:GAB1"/>
    <mergeCell ref="GAC1:GAF1"/>
    <mergeCell ref="GAG1:GAJ1"/>
    <mergeCell ref="FYW1:FYZ1"/>
    <mergeCell ref="FZA1:FZD1"/>
    <mergeCell ref="FZE1:FZH1"/>
    <mergeCell ref="FZI1:FZL1"/>
    <mergeCell ref="FZM1:FZP1"/>
    <mergeCell ref="FYC1:FYF1"/>
    <mergeCell ref="FYG1:FYJ1"/>
    <mergeCell ref="FYK1:FYN1"/>
    <mergeCell ref="FYO1:FYR1"/>
    <mergeCell ref="FYS1:FYV1"/>
    <mergeCell ref="GDM1:GDP1"/>
    <mergeCell ref="GDQ1:GDT1"/>
    <mergeCell ref="GDU1:GDX1"/>
    <mergeCell ref="GDY1:GEB1"/>
    <mergeCell ref="GEC1:GEF1"/>
    <mergeCell ref="GCS1:GCV1"/>
    <mergeCell ref="GCW1:GCZ1"/>
    <mergeCell ref="GDA1:GDD1"/>
    <mergeCell ref="GDE1:GDH1"/>
    <mergeCell ref="GDI1:GDL1"/>
    <mergeCell ref="GBY1:GCB1"/>
    <mergeCell ref="GCC1:GCF1"/>
    <mergeCell ref="GCG1:GCJ1"/>
    <mergeCell ref="GCK1:GCN1"/>
    <mergeCell ref="GCO1:GCR1"/>
    <mergeCell ref="GBE1:GBH1"/>
    <mergeCell ref="GBI1:GBL1"/>
    <mergeCell ref="GBM1:GBP1"/>
    <mergeCell ref="GBQ1:GBT1"/>
    <mergeCell ref="GBU1:GBX1"/>
    <mergeCell ref="GGO1:GGR1"/>
    <mergeCell ref="GGS1:GGV1"/>
    <mergeCell ref="GGW1:GGZ1"/>
    <mergeCell ref="GHA1:GHD1"/>
    <mergeCell ref="GHE1:GHH1"/>
    <mergeCell ref="GFU1:GFX1"/>
    <mergeCell ref="GFY1:GGB1"/>
    <mergeCell ref="GGC1:GGF1"/>
    <mergeCell ref="GGG1:GGJ1"/>
    <mergeCell ref="GGK1:GGN1"/>
    <mergeCell ref="GFA1:GFD1"/>
    <mergeCell ref="GFE1:GFH1"/>
    <mergeCell ref="GFI1:GFL1"/>
    <mergeCell ref="GFM1:GFP1"/>
    <mergeCell ref="GFQ1:GFT1"/>
    <mergeCell ref="GEG1:GEJ1"/>
    <mergeCell ref="GEK1:GEN1"/>
    <mergeCell ref="GEO1:GER1"/>
    <mergeCell ref="GES1:GEV1"/>
    <mergeCell ref="GEW1:GEZ1"/>
    <mergeCell ref="GJQ1:GJT1"/>
    <mergeCell ref="GJU1:GJX1"/>
    <mergeCell ref="GJY1:GKB1"/>
    <mergeCell ref="GKC1:GKF1"/>
    <mergeCell ref="GKG1:GKJ1"/>
    <mergeCell ref="GIW1:GIZ1"/>
    <mergeCell ref="GJA1:GJD1"/>
    <mergeCell ref="GJE1:GJH1"/>
    <mergeCell ref="GJI1:GJL1"/>
    <mergeCell ref="GJM1:GJP1"/>
    <mergeCell ref="GIC1:GIF1"/>
    <mergeCell ref="GIG1:GIJ1"/>
    <mergeCell ref="GIK1:GIN1"/>
    <mergeCell ref="GIO1:GIR1"/>
    <mergeCell ref="GIS1:GIV1"/>
    <mergeCell ref="GHI1:GHL1"/>
    <mergeCell ref="GHM1:GHP1"/>
    <mergeCell ref="GHQ1:GHT1"/>
    <mergeCell ref="GHU1:GHX1"/>
    <mergeCell ref="GHY1:GIB1"/>
    <mergeCell ref="GMS1:GMV1"/>
    <mergeCell ref="GMW1:GMZ1"/>
    <mergeCell ref="GNA1:GND1"/>
    <mergeCell ref="GNE1:GNH1"/>
    <mergeCell ref="GNI1:GNL1"/>
    <mergeCell ref="GLY1:GMB1"/>
    <mergeCell ref="GMC1:GMF1"/>
    <mergeCell ref="GMG1:GMJ1"/>
    <mergeCell ref="GMK1:GMN1"/>
    <mergeCell ref="GMO1:GMR1"/>
    <mergeCell ref="GLE1:GLH1"/>
    <mergeCell ref="GLI1:GLL1"/>
    <mergeCell ref="GLM1:GLP1"/>
    <mergeCell ref="GLQ1:GLT1"/>
    <mergeCell ref="GLU1:GLX1"/>
    <mergeCell ref="GKK1:GKN1"/>
    <mergeCell ref="GKO1:GKR1"/>
    <mergeCell ref="GKS1:GKV1"/>
    <mergeCell ref="GKW1:GKZ1"/>
    <mergeCell ref="GLA1:GLD1"/>
    <mergeCell ref="GPU1:GPX1"/>
    <mergeCell ref="GPY1:GQB1"/>
    <mergeCell ref="GQC1:GQF1"/>
    <mergeCell ref="GQG1:GQJ1"/>
    <mergeCell ref="GQK1:GQN1"/>
    <mergeCell ref="GPA1:GPD1"/>
    <mergeCell ref="GPE1:GPH1"/>
    <mergeCell ref="GPI1:GPL1"/>
    <mergeCell ref="GPM1:GPP1"/>
    <mergeCell ref="GPQ1:GPT1"/>
    <mergeCell ref="GOG1:GOJ1"/>
    <mergeCell ref="GOK1:GON1"/>
    <mergeCell ref="GOO1:GOR1"/>
    <mergeCell ref="GOS1:GOV1"/>
    <mergeCell ref="GOW1:GOZ1"/>
    <mergeCell ref="GNM1:GNP1"/>
    <mergeCell ref="GNQ1:GNT1"/>
    <mergeCell ref="GNU1:GNX1"/>
    <mergeCell ref="GNY1:GOB1"/>
    <mergeCell ref="GOC1:GOF1"/>
    <mergeCell ref="GSW1:GSZ1"/>
    <mergeCell ref="GTA1:GTD1"/>
    <mergeCell ref="GTE1:GTH1"/>
    <mergeCell ref="GTI1:GTL1"/>
    <mergeCell ref="GTM1:GTP1"/>
    <mergeCell ref="GSC1:GSF1"/>
    <mergeCell ref="GSG1:GSJ1"/>
    <mergeCell ref="GSK1:GSN1"/>
    <mergeCell ref="GSO1:GSR1"/>
    <mergeCell ref="GSS1:GSV1"/>
    <mergeCell ref="GRI1:GRL1"/>
    <mergeCell ref="GRM1:GRP1"/>
    <mergeCell ref="GRQ1:GRT1"/>
    <mergeCell ref="GRU1:GRX1"/>
    <mergeCell ref="GRY1:GSB1"/>
    <mergeCell ref="GQO1:GQR1"/>
    <mergeCell ref="GQS1:GQV1"/>
    <mergeCell ref="GQW1:GQZ1"/>
    <mergeCell ref="GRA1:GRD1"/>
    <mergeCell ref="GRE1:GRH1"/>
    <mergeCell ref="GVY1:GWB1"/>
    <mergeCell ref="GWC1:GWF1"/>
    <mergeCell ref="GWG1:GWJ1"/>
    <mergeCell ref="GWK1:GWN1"/>
    <mergeCell ref="GWO1:GWR1"/>
    <mergeCell ref="GVE1:GVH1"/>
    <mergeCell ref="GVI1:GVL1"/>
    <mergeCell ref="GVM1:GVP1"/>
    <mergeCell ref="GVQ1:GVT1"/>
    <mergeCell ref="GVU1:GVX1"/>
    <mergeCell ref="GUK1:GUN1"/>
    <mergeCell ref="GUO1:GUR1"/>
    <mergeCell ref="GUS1:GUV1"/>
    <mergeCell ref="GUW1:GUZ1"/>
    <mergeCell ref="GVA1:GVD1"/>
    <mergeCell ref="GTQ1:GTT1"/>
    <mergeCell ref="GTU1:GTX1"/>
    <mergeCell ref="GTY1:GUB1"/>
    <mergeCell ref="GUC1:GUF1"/>
    <mergeCell ref="GUG1:GUJ1"/>
    <mergeCell ref="GZA1:GZD1"/>
    <mergeCell ref="GZE1:GZH1"/>
    <mergeCell ref="GZI1:GZL1"/>
    <mergeCell ref="GZM1:GZP1"/>
    <mergeCell ref="GZQ1:GZT1"/>
    <mergeCell ref="GYG1:GYJ1"/>
    <mergeCell ref="GYK1:GYN1"/>
    <mergeCell ref="GYO1:GYR1"/>
    <mergeCell ref="GYS1:GYV1"/>
    <mergeCell ref="GYW1:GYZ1"/>
    <mergeCell ref="GXM1:GXP1"/>
    <mergeCell ref="GXQ1:GXT1"/>
    <mergeCell ref="GXU1:GXX1"/>
    <mergeCell ref="GXY1:GYB1"/>
    <mergeCell ref="GYC1:GYF1"/>
    <mergeCell ref="GWS1:GWV1"/>
    <mergeCell ref="GWW1:GWZ1"/>
    <mergeCell ref="GXA1:GXD1"/>
    <mergeCell ref="GXE1:GXH1"/>
    <mergeCell ref="GXI1:GXL1"/>
    <mergeCell ref="HCC1:HCF1"/>
    <mergeCell ref="HCG1:HCJ1"/>
    <mergeCell ref="HCK1:HCN1"/>
    <mergeCell ref="HCO1:HCR1"/>
    <mergeCell ref="HCS1:HCV1"/>
    <mergeCell ref="HBI1:HBL1"/>
    <mergeCell ref="HBM1:HBP1"/>
    <mergeCell ref="HBQ1:HBT1"/>
    <mergeCell ref="HBU1:HBX1"/>
    <mergeCell ref="HBY1:HCB1"/>
    <mergeCell ref="HAO1:HAR1"/>
    <mergeCell ref="HAS1:HAV1"/>
    <mergeCell ref="HAW1:HAZ1"/>
    <mergeCell ref="HBA1:HBD1"/>
    <mergeCell ref="HBE1:HBH1"/>
    <mergeCell ref="GZU1:GZX1"/>
    <mergeCell ref="GZY1:HAB1"/>
    <mergeCell ref="HAC1:HAF1"/>
    <mergeCell ref="HAG1:HAJ1"/>
    <mergeCell ref="HAK1:HAN1"/>
    <mergeCell ref="HFE1:HFH1"/>
    <mergeCell ref="HFI1:HFL1"/>
    <mergeCell ref="HFM1:HFP1"/>
    <mergeCell ref="HFQ1:HFT1"/>
    <mergeCell ref="HFU1:HFX1"/>
    <mergeCell ref="HEK1:HEN1"/>
    <mergeCell ref="HEO1:HER1"/>
    <mergeCell ref="HES1:HEV1"/>
    <mergeCell ref="HEW1:HEZ1"/>
    <mergeCell ref="HFA1:HFD1"/>
    <mergeCell ref="HDQ1:HDT1"/>
    <mergeCell ref="HDU1:HDX1"/>
    <mergeCell ref="HDY1:HEB1"/>
    <mergeCell ref="HEC1:HEF1"/>
    <mergeCell ref="HEG1:HEJ1"/>
    <mergeCell ref="HCW1:HCZ1"/>
    <mergeCell ref="HDA1:HDD1"/>
    <mergeCell ref="HDE1:HDH1"/>
    <mergeCell ref="HDI1:HDL1"/>
    <mergeCell ref="HDM1:HDP1"/>
    <mergeCell ref="HIG1:HIJ1"/>
    <mergeCell ref="HIK1:HIN1"/>
    <mergeCell ref="HIO1:HIR1"/>
    <mergeCell ref="HIS1:HIV1"/>
    <mergeCell ref="HIW1:HIZ1"/>
    <mergeCell ref="HHM1:HHP1"/>
    <mergeCell ref="HHQ1:HHT1"/>
    <mergeCell ref="HHU1:HHX1"/>
    <mergeCell ref="HHY1:HIB1"/>
    <mergeCell ref="HIC1:HIF1"/>
    <mergeCell ref="HGS1:HGV1"/>
    <mergeCell ref="HGW1:HGZ1"/>
    <mergeCell ref="HHA1:HHD1"/>
    <mergeCell ref="HHE1:HHH1"/>
    <mergeCell ref="HHI1:HHL1"/>
    <mergeCell ref="HFY1:HGB1"/>
    <mergeCell ref="HGC1:HGF1"/>
    <mergeCell ref="HGG1:HGJ1"/>
    <mergeCell ref="HGK1:HGN1"/>
    <mergeCell ref="HGO1:HGR1"/>
    <mergeCell ref="HLI1:HLL1"/>
    <mergeCell ref="HLM1:HLP1"/>
    <mergeCell ref="HLQ1:HLT1"/>
    <mergeCell ref="HLU1:HLX1"/>
    <mergeCell ref="HLY1:HMB1"/>
    <mergeCell ref="HKO1:HKR1"/>
    <mergeCell ref="HKS1:HKV1"/>
    <mergeCell ref="HKW1:HKZ1"/>
    <mergeCell ref="HLA1:HLD1"/>
    <mergeCell ref="HLE1:HLH1"/>
    <mergeCell ref="HJU1:HJX1"/>
    <mergeCell ref="HJY1:HKB1"/>
    <mergeCell ref="HKC1:HKF1"/>
    <mergeCell ref="HKG1:HKJ1"/>
    <mergeCell ref="HKK1:HKN1"/>
    <mergeCell ref="HJA1:HJD1"/>
    <mergeCell ref="HJE1:HJH1"/>
    <mergeCell ref="HJI1:HJL1"/>
    <mergeCell ref="HJM1:HJP1"/>
    <mergeCell ref="HJQ1:HJT1"/>
    <mergeCell ref="HOK1:HON1"/>
    <mergeCell ref="HOO1:HOR1"/>
    <mergeCell ref="HOS1:HOV1"/>
    <mergeCell ref="HOW1:HOZ1"/>
    <mergeCell ref="HPA1:HPD1"/>
    <mergeCell ref="HNQ1:HNT1"/>
    <mergeCell ref="HNU1:HNX1"/>
    <mergeCell ref="HNY1:HOB1"/>
    <mergeCell ref="HOC1:HOF1"/>
    <mergeCell ref="HOG1:HOJ1"/>
    <mergeCell ref="HMW1:HMZ1"/>
    <mergeCell ref="HNA1:HND1"/>
    <mergeCell ref="HNE1:HNH1"/>
    <mergeCell ref="HNI1:HNL1"/>
    <mergeCell ref="HNM1:HNP1"/>
    <mergeCell ref="HMC1:HMF1"/>
    <mergeCell ref="HMG1:HMJ1"/>
    <mergeCell ref="HMK1:HMN1"/>
    <mergeCell ref="HMO1:HMR1"/>
    <mergeCell ref="HMS1:HMV1"/>
    <mergeCell ref="HRM1:HRP1"/>
    <mergeCell ref="HRQ1:HRT1"/>
    <mergeCell ref="HRU1:HRX1"/>
    <mergeCell ref="HRY1:HSB1"/>
    <mergeCell ref="HSC1:HSF1"/>
    <mergeCell ref="HQS1:HQV1"/>
    <mergeCell ref="HQW1:HQZ1"/>
    <mergeCell ref="HRA1:HRD1"/>
    <mergeCell ref="HRE1:HRH1"/>
    <mergeCell ref="HRI1:HRL1"/>
    <mergeCell ref="HPY1:HQB1"/>
    <mergeCell ref="HQC1:HQF1"/>
    <mergeCell ref="HQG1:HQJ1"/>
    <mergeCell ref="HQK1:HQN1"/>
    <mergeCell ref="HQO1:HQR1"/>
    <mergeCell ref="HPE1:HPH1"/>
    <mergeCell ref="HPI1:HPL1"/>
    <mergeCell ref="HPM1:HPP1"/>
    <mergeCell ref="HPQ1:HPT1"/>
    <mergeCell ref="HPU1:HPX1"/>
    <mergeCell ref="HUO1:HUR1"/>
    <mergeCell ref="HUS1:HUV1"/>
    <mergeCell ref="HUW1:HUZ1"/>
    <mergeCell ref="HVA1:HVD1"/>
    <mergeCell ref="HVE1:HVH1"/>
    <mergeCell ref="HTU1:HTX1"/>
    <mergeCell ref="HTY1:HUB1"/>
    <mergeCell ref="HUC1:HUF1"/>
    <mergeCell ref="HUG1:HUJ1"/>
    <mergeCell ref="HUK1:HUN1"/>
    <mergeCell ref="HTA1:HTD1"/>
    <mergeCell ref="HTE1:HTH1"/>
    <mergeCell ref="HTI1:HTL1"/>
    <mergeCell ref="HTM1:HTP1"/>
    <mergeCell ref="HTQ1:HTT1"/>
    <mergeCell ref="HSG1:HSJ1"/>
    <mergeCell ref="HSK1:HSN1"/>
    <mergeCell ref="HSO1:HSR1"/>
    <mergeCell ref="HSS1:HSV1"/>
    <mergeCell ref="HSW1:HSZ1"/>
    <mergeCell ref="HXQ1:HXT1"/>
    <mergeCell ref="HXU1:HXX1"/>
    <mergeCell ref="HXY1:HYB1"/>
    <mergeCell ref="HYC1:HYF1"/>
    <mergeCell ref="HYG1:HYJ1"/>
    <mergeCell ref="HWW1:HWZ1"/>
    <mergeCell ref="HXA1:HXD1"/>
    <mergeCell ref="HXE1:HXH1"/>
    <mergeCell ref="HXI1:HXL1"/>
    <mergeCell ref="HXM1:HXP1"/>
    <mergeCell ref="HWC1:HWF1"/>
    <mergeCell ref="HWG1:HWJ1"/>
    <mergeCell ref="HWK1:HWN1"/>
    <mergeCell ref="HWO1:HWR1"/>
    <mergeCell ref="HWS1:HWV1"/>
    <mergeCell ref="HVI1:HVL1"/>
    <mergeCell ref="HVM1:HVP1"/>
    <mergeCell ref="HVQ1:HVT1"/>
    <mergeCell ref="HVU1:HVX1"/>
    <mergeCell ref="HVY1:HWB1"/>
    <mergeCell ref="IAS1:IAV1"/>
    <mergeCell ref="IAW1:IAZ1"/>
    <mergeCell ref="IBA1:IBD1"/>
    <mergeCell ref="IBE1:IBH1"/>
    <mergeCell ref="IBI1:IBL1"/>
    <mergeCell ref="HZY1:IAB1"/>
    <mergeCell ref="IAC1:IAF1"/>
    <mergeCell ref="IAG1:IAJ1"/>
    <mergeCell ref="IAK1:IAN1"/>
    <mergeCell ref="IAO1:IAR1"/>
    <mergeCell ref="HZE1:HZH1"/>
    <mergeCell ref="HZI1:HZL1"/>
    <mergeCell ref="HZM1:HZP1"/>
    <mergeCell ref="HZQ1:HZT1"/>
    <mergeCell ref="HZU1:HZX1"/>
    <mergeCell ref="HYK1:HYN1"/>
    <mergeCell ref="HYO1:HYR1"/>
    <mergeCell ref="HYS1:HYV1"/>
    <mergeCell ref="HYW1:HYZ1"/>
    <mergeCell ref="HZA1:HZD1"/>
    <mergeCell ref="IDU1:IDX1"/>
    <mergeCell ref="IDY1:IEB1"/>
    <mergeCell ref="IEC1:IEF1"/>
    <mergeCell ref="IEG1:IEJ1"/>
    <mergeCell ref="IEK1:IEN1"/>
    <mergeCell ref="IDA1:IDD1"/>
    <mergeCell ref="IDE1:IDH1"/>
    <mergeCell ref="IDI1:IDL1"/>
    <mergeCell ref="IDM1:IDP1"/>
    <mergeCell ref="IDQ1:IDT1"/>
    <mergeCell ref="ICG1:ICJ1"/>
    <mergeCell ref="ICK1:ICN1"/>
    <mergeCell ref="ICO1:ICR1"/>
    <mergeCell ref="ICS1:ICV1"/>
    <mergeCell ref="ICW1:ICZ1"/>
    <mergeCell ref="IBM1:IBP1"/>
    <mergeCell ref="IBQ1:IBT1"/>
    <mergeCell ref="IBU1:IBX1"/>
    <mergeCell ref="IBY1:ICB1"/>
    <mergeCell ref="ICC1:ICF1"/>
    <mergeCell ref="IGW1:IGZ1"/>
    <mergeCell ref="IHA1:IHD1"/>
    <mergeCell ref="IHE1:IHH1"/>
    <mergeCell ref="IHI1:IHL1"/>
    <mergeCell ref="IHM1:IHP1"/>
    <mergeCell ref="IGC1:IGF1"/>
    <mergeCell ref="IGG1:IGJ1"/>
    <mergeCell ref="IGK1:IGN1"/>
    <mergeCell ref="IGO1:IGR1"/>
    <mergeCell ref="IGS1:IGV1"/>
    <mergeCell ref="IFI1:IFL1"/>
    <mergeCell ref="IFM1:IFP1"/>
    <mergeCell ref="IFQ1:IFT1"/>
    <mergeCell ref="IFU1:IFX1"/>
    <mergeCell ref="IFY1:IGB1"/>
    <mergeCell ref="IEO1:IER1"/>
    <mergeCell ref="IES1:IEV1"/>
    <mergeCell ref="IEW1:IEZ1"/>
    <mergeCell ref="IFA1:IFD1"/>
    <mergeCell ref="IFE1:IFH1"/>
    <mergeCell ref="IJY1:IKB1"/>
    <mergeCell ref="IKC1:IKF1"/>
    <mergeCell ref="IKG1:IKJ1"/>
    <mergeCell ref="IKK1:IKN1"/>
    <mergeCell ref="IKO1:IKR1"/>
    <mergeCell ref="IJE1:IJH1"/>
    <mergeCell ref="IJI1:IJL1"/>
    <mergeCell ref="IJM1:IJP1"/>
    <mergeCell ref="IJQ1:IJT1"/>
    <mergeCell ref="IJU1:IJX1"/>
    <mergeCell ref="IIK1:IIN1"/>
    <mergeCell ref="IIO1:IIR1"/>
    <mergeCell ref="IIS1:IIV1"/>
    <mergeCell ref="IIW1:IIZ1"/>
    <mergeCell ref="IJA1:IJD1"/>
    <mergeCell ref="IHQ1:IHT1"/>
    <mergeCell ref="IHU1:IHX1"/>
    <mergeCell ref="IHY1:IIB1"/>
    <mergeCell ref="IIC1:IIF1"/>
    <mergeCell ref="IIG1:IIJ1"/>
    <mergeCell ref="INA1:IND1"/>
    <mergeCell ref="INE1:INH1"/>
    <mergeCell ref="INI1:INL1"/>
    <mergeCell ref="INM1:INP1"/>
    <mergeCell ref="INQ1:INT1"/>
    <mergeCell ref="IMG1:IMJ1"/>
    <mergeCell ref="IMK1:IMN1"/>
    <mergeCell ref="IMO1:IMR1"/>
    <mergeCell ref="IMS1:IMV1"/>
    <mergeCell ref="IMW1:IMZ1"/>
    <mergeCell ref="ILM1:ILP1"/>
    <mergeCell ref="ILQ1:ILT1"/>
    <mergeCell ref="ILU1:ILX1"/>
    <mergeCell ref="ILY1:IMB1"/>
    <mergeCell ref="IMC1:IMF1"/>
    <mergeCell ref="IKS1:IKV1"/>
    <mergeCell ref="IKW1:IKZ1"/>
    <mergeCell ref="ILA1:ILD1"/>
    <mergeCell ref="ILE1:ILH1"/>
    <mergeCell ref="ILI1:ILL1"/>
    <mergeCell ref="IQC1:IQF1"/>
    <mergeCell ref="IQG1:IQJ1"/>
    <mergeCell ref="IQK1:IQN1"/>
    <mergeCell ref="IQO1:IQR1"/>
    <mergeCell ref="IQS1:IQV1"/>
    <mergeCell ref="IPI1:IPL1"/>
    <mergeCell ref="IPM1:IPP1"/>
    <mergeCell ref="IPQ1:IPT1"/>
    <mergeCell ref="IPU1:IPX1"/>
    <mergeCell ref="IPY1:IQB1"/>
    <mergeCell ref="IOO1:IOR1"/>
    <mergeCell ref="IOS1:IOV1"/>
    <mergeCell ref="IOW1:IOZ1"/>
    <mergeCell ref="IPA1:IPD1"/>
    <mergeCell ref="IPE1:IPH1"/>
    <mergeCell ref="INU1:INX1"/>
    <mergeCell ref="INY1:IOB1"/>
    <mergeCell ref="IOC1:IOF1"/>
    <mergeCell ref="IOG1:IOJ1"/>
    <mergeCell ref="IOK1:ION1"/>
    <mergeCell ref="ITE1:ITH1"/>
    <mergeCell ref="ITI1:ITL1"/>
    <mergeCell ref="ITM1:ITP1"/>
    <mergeCell ref="ITQ1:ITT1"/>
    <mergeCell ref="ITU1:ITX1"/>
    <mergeCell ref="ISK1:ISN1"/>
    <mergeCell ref="ISO1:ISR1"/>
    <mergeCell ref="ISS1:ISV1"/>
    <mergeCell ref="ISW1:ISZ1"/>
    <mergeCell ref="ITA1:ITD1"/>
    <mergeCell ref="IRQ1:IRT1"/>
    <mergeCell ref="IRU1:IRX1"/>
    <mergeCell ref="IRY1:ISB1"/>
    <mergeCell ref="ISC1:ISF1"/>
    <mergeCell ref="ISG1:ISJ1"/>
    <mergeCell ref="IQW1:IQZ1"/>
    <mergeCell ref="IRA1:IRD1"/>
    <mergeCell ref="IRE1:IRH1"/>
    <mergeCell ref="IRI1:IRL1"/>
    <mergeCell ref="IRM1:IRP1"/>
    <mergeCell ref="IWG1:IWJ1"/>
    <mergeCell ref="IWK1:IWN1"/>
    <mergeCell ref="IWO1:IWR1"/>
    <mergeCell ref="IWS1:IWV1"/>
    <mergeCell ref="IWW1:IWZ1"/>
    <mergeCell ref="IVM1:IVP1"/>
    <mergeCell ref="IVQ1:IVT1"/>
    <mergeCell ref="IVU1:IVX1"/>
    <mergeCell ref="IVY1:IWB1"/>
    <mergeCell ref="IWC1:IWF1"/>
    <mergeCell ref="IUS1:IUV1"/>
    <mergeCell ref="IUW1:IUZ1"/>
    <mergeCell ref="IVA1:IVD1"/>
    <mergeCell ref="IVE1:IVH1"/>
    <mergeCell ref="IVI1:IVL1"/>
    <mergeCell ref="ITY1:IUB1"/>
    <mergeCell ref="IUC1:IUF1"/>
    <mergeCell ref="IUG1:IUJ1"/>
    <mergeCell ref="IUK1:IUN1"/>
    <mergeCell ref="IUO1:IUR1"/>
    <mergeCell ref="IZI1:IZL1"/>
    <mergeCell ref="IZM1:IZP1"/>
    <mergeCell ref="IZQ1:IZT1"/>
    <mergeCell ref="IZU1:IZX1"/>
    <mergeCell ref="IZY1:JAB1"/>
    <mergeCell ref="IYO1:IYR1"/>
    <mergeCell ref="IYS1:IYV1"/>
    <mergeCell ref="IYW1:IYZ1"/>
    <mergeCell ref="IZA1:IZD1"/>
    <mergeCell ref="IZE1:IZH1"/>
    <mergeCell ref="IXU1:IXX1"/>
    <mergeCell ref="IXY1:IYB1"/>
    <mergeCell ref="IYC1:IYF1"/>
    <mergeCell ref="IYG1:IYJ1"/>
    <mergeCell ref="IYK1:IYN1"/>
    <mergeCell ref="IXA1:IXD1"/>
    <mergeCell ref="IXE1:IXH1"/>
    <mergeCell ref="IXI1:IXL1"/>
    <mergeCell ref="IXM1:IXP1"/>
    <mergeCell ref="IXQ1:IXT1"/>
    <mergeCell ref="JCK1:JCN1"/>
    <mergeCell ref="JCO1:JCR1"/>
    <mergeCell ref="JCS1:JCV1"/>
    <mergeCell ref="JCW1:JCZ1"/>
    <mergeCell ref="JDA1:JDD1"/>
    <mergeCell ref="JBQ1:JBT1"/>
    <mergeCell ref="JBU1:JBX1"/>
    <mergeCell ref="JBY1:JCB1"/>
    <mergeCell ref="JCC1:JCF1"/>
    <mergeCell ref="JCG1:JCJ1"/>
    <mergeCell ref="JAW1:JAZ1"/>
    <mergeCell ref="JBA1:JBD1"/>
    <mergeCell ref="JBE1:JBH1"/>
    <mergeCell ref="JBI1:JBL1"/>
    <mergeCell ref="JBM1:JBP1"/>
    <mergeCell ref="JAC1:JAF1"/>
    <mergeCell ref="JAG1:JAJ1"/>
    <mergeCell ref="JAK1:JAN1"/>
    <mergeCell ref="JAO1:JAR1"/>
    <mergeCell ref="JAS1:JAV1"/>
    <mergeCell ref="JFM1:JFP1"/>
    <mergeCell ref="JFQ1:JFT1"/>
    <mergeCell ref="JFU1:JFX1"/>
    <mergeCell ref="JFY1:JGB1"/>
    <mergeCell ref="JGC1:JGF1"/>
    <mergeCell ref="JES1:JEV1"/>
    <mergeCell ref="JEW1:JEZ1"/>
    <mergeCell ref="JFA1:JFD1"/>
    <mergeCell ref="JFE1:JFH1"/>
    <mergeCell ref="JFI1:JFL1"/>
    <mergeCell ref="JDY1:JEB1"/>
    <mergeCell ref="JEC1:JEF1"/>
    <mergeCell ref="JEG1:JEJ1"/>
    <mergeCell ref="JEK1:JEN1"/>
    <mergeCell ref="JEO1:JER1"/>
    <mergeCell ref="JDE1:JDH1"/>
    <mergeCell ref="JDI1:JDL1"/>
    <mergeCell ref="JDM1:JDP1"/>
    <mergeCell ref="JDQ1:JDT1"/>
    <mergeCell ref="JDU1:JDX1"/>
    <mergeCell ref="JIO1:JIR1"/>
    <mergeCell ref="JIS1:JIV1"/>
    <mergeCell ref="JIW1:JIZ1"/>
    <mergeCell ref="JJA1:JJD1"/>
    <mergeCell ref="JJE1:JJH1"/>
    <mergeCell ref="JHU1:JHX1"/>
    <mergeCell ref="JHY1:JIB1"/>
    <mergeCell ref="JIC1:JIF1"/>
    <mergeCell ref="JIG1:JIJ1"/>
    <mergeCell ref="JIK1:JIN1"/>
    <mergeCell ref="JHA1:JHD1"/>
    <mergeCell ref="JHE1:JHH1"/>
    <mergeCell ref="JHI1:JHL1"/>
    <mergeCell ref="JHM1:JHP1"/>
    <mergeCell ref="JHQ1:JHT1"/>
    <mergeCell ref="JGG1:JGJ1"/>
    <mergeCell ref="JGK1:JGN1"/>
    <mergeCell ref="JGO1:JGR1"/>
    <mergeCell ref="JGS1:JGV1"/>
    <mergeCell ref="JGW1:JGZ1"/>
    <mergeCell ref="JLQ1:JLT1"/>
    <mergeCell ref="JLU1:JLX1"/>
    <mergeCell ref="JLY1:JMB1"/>
    <mergeCell ref="JMC1:JMF1"/>
    <mergeCell ref="JMG1:JMJ1"/>
    <mergeCell ref="JKW1:JKZ1"/>
    <mergeCell ref="JLA1:JLD1"/>
    <mergeCell ref="JLE1:JLH1"/>
    <mergeCell ref="JLI1:JLL1"/>
    <mergeCell ref="JLM1:JLP1"/>
    <mergeCell ref="JKC1:JKF1"/>
    <mergeCell ref="JKG1:JKJ1"/>
    <mergeCell ref="JKK1:JKN1"/>
    <mergeCell ref="JKO1:JKR1"/>
    <mergeCell ref="JKS1:JKV1"/>
    <mergeCell ref="JJI1:JJL1"/>
    <mergeCell ref="JJM1:JJP1"/>
    <mergeCell ref="JJQ1:JJT1"/>
    <mergeCell ref="JJU1:JJX1"/>
    <mergeCell ref="JJY1:JKB1"/>
    <mergeCell ref="JOS1:JOV1"/>
    <mergeCell ref="JOW1:JOZ1"/>
    <mergeCell ref="JPA1:JPD1"/>
    <mergeCell ref="JPE1:JPH1"/>
    <mergeCell ref="JPI1:JPL1"/>
    <mergeCell ref="JNY1:JOB1"/>
    <mergeCell ref="JOC1:JOF1"/>
    <mergeCell ref="JOG1:JOJ1"/>
    <mergeCell ref="JOK1:JON1"/>
    <mergeCell ref="JOO1:JOR1"/>
    <mergeCell ref="JNE1:JNH1"/>
    <mergeCell ref="JNI1:JNL1"/>
    <mergeCell ref="JNM1:JNP1"/>
    <mergeCell ref="JNQ1:JNT1"/>
    <mergeCell ref="JNU1:JNX1"/>
    <mergeCell ref="JMK1:JMN1"/>
    <mergeCell ref="JMO1:JMR1"/>
    <mergeCell ref="JMS1:JMV1"/>
    <mergeCell ref="JMW1:JMZ1"/>
    <mergeCell ref="JNA1:JND1"/>
    <mergeCell ref="JRU1:JRX1"/>
    <mergeCell ref="JRY1:JSB1"/>
    <mergeCell ref="JSC1:JSF1"/>
    <mergeCell ref="JSG1:JSJ1"/>
    <mergeCell ref="JSK1:JSN1"/>
    <mergeCell ref="JRA1:JRD1"/>
    <mergeCell ref="JRE1:JRH1"/>
    <mergeCell ref="JRI1:JRL1"/>
    <mergeCell ref="JRM1:JRP1"/>
    <mergeCell ref="JRQ1:JRT1"/>
    <mergeCell ref="JQG1:JQJ1"/>
    <mergeCell ref="JQK1:JQN1"/>
    <mergeCell ref="JQO1:JQR1"/>
    <mergeCell ref="JQS1:JQV1"/>
    <mergeCell ref="JQW1:JQZ1"/>
    <mergeCell ref="JPM1:JPP1"/>
    <mergeCell ref="JPQ1:JPT1"/>
    <mergeCell ref="JPU1:JPX1"/>
    <mergeCell ref="JPY1:JQB1"/>
    <mergeCell ref="JQC1:JQF1"/>
    <mergeCell ref="JUW1:JUZ1"/>
    <mergeCell ref="JVA1:JVD1"/>
    <mergeCell ref="JVE1:JVH1"/>
    <mergeCell ref="JVI1:JVL1"/>
    <mergeCell ref="JVM1:JVP1"/>
    <mergeCell ref="JUC1:JUF1"/>
    <mergeCell ref="JUG1:JUJ1"/>
    <mergeCell ref="JUK1:JUN1"/>
    <mergeCell ref="JUO1:JUR1"/>
    <mergeCell ref="JUS1:JUV1"/>
    <mergeCell ref="JTI1:JTL1"/>
    <mergeCell ref="JTM1:JTP1"/>
    <mergeCell ref="JTQ1:JTT1"/>
    <mergeCell ref="JTU1:JTX1"/>
    <mergeCell ref="JTY1:JUB1"/>
    <mergeCell ref="JSO1:JSR1"/>
    <mergeCell ref="JSS1:JSV1"/>
    <mergeCell ref="JSW1:JSZ1"/>
    <mergeCell ref="JTA1:JTD1"/>
    <mergeCell ref="JTE1:JTH1"/>
    <mergeCell ref="JXY1:JYB1"/>
    <mergeCell ref="JYC1:JYF1"/>
    <mergeCell ref="JYG1:JYJ1"/>
    <mergeCell ref="JYK1:JYN1"/>
    <mergeCell ref="JYO1:JYR1"/>
    <mergeCell ref="JXE1:JXH1"/>
    <mergeCell ref="JXI1:JXL1"/>
    <mergeCell ref="JXM1:JXP1"/>
    <mergeCell ref="JXQ1:JXT1"/>
    <mergeCell ref="JXU1:JXX1"/>
    <mergeCell ref="JWK1:JWN1"/>
    <mergeCell ref="JWO1:JWR1"/>
    <mergeCell ref="JWS1:JWV1"/>
    <mergeCell ref="JWW1:JWZ1"/>
    <mergeCell ref="JXA1:JXD1"/>
    <mergeCell ref="JVQ1:JVT1"/>
    <mergeCell ref="JVU1:JVX1"/>
    <mergeCell ref="JVY1:JWB1"/>
    <mergeCell ref="JWC1:JWF1"/>
    <mergeCell ref="JWG1:JWJ1"/>
    <mergeCell ref="KBA1:KBD1"/>
    <mergeCell ref="KBE1:KBH1"/>
    <mergeCell ref="KBI1:KBL1"/>
    <mergeCell ref="KBM1:KBP1"/>
    <mergeCell ref="KBQ1:KBT1"/>
    <mergeCell ref="KAG1:KAJ1"/>
    <mergeCell ref="KAK1:KAN1"/>
    <mergeCell ref="KAO1:KAR1"/>
    <mergeCell ref="KAS1:KAV1"/>
    <mergeCell ref="KAW1:KAZ1"/>
    <mergeCell ref="JZM1:JZP1"/>
    <mergeCell ref="JZQ1:JZT1"/>
    <mergeCell ref="JZU1:JZX1"/>
    <mergeCell ref="JZY1:KAB1"/>
    <mergeCell ref="KAC1:KAF1"/>
    <mergeCell ref="JYS1:JYV1"/>
    <mergeCell ref="JYW1:JYZ1"/>
    <mergeCell ref="JZA1:JZD1"/>
    <mergeCell ref="JZE1:JZH1"/>
    <mergeCell ref="JZI1:JZL1"/>
    <mergeCell ref="KEC1:KEF1"/>
    <mergeCell ref="KEG1:KEJ1"/>
    <mergeCell ref="KEK1:KEN1"/>
    <mergeCell ref="KEO1:KER1"/>
    <mergeCell ref="KES1:KEV1"/>
    <mergeCell ref="KDI1:KDL1"/>
    <mergeCell ref="KDM1:KDP1"/>
    <mergeCell ref="KDQ1:KDT1"/>
    <mergeCell ref="KDU1:KDX1"/>
    <mergeCell ref="KDY1:KEB1"/>
    <mergeCell ref="KCO1:KCR1"/>
    <mergeCell ref="KCS1:KCV1"/>
    <mergeCell ref="KCW1:KCZ1"/>
    <mergeCell ref="KDA1:KDD1"/>
    <mergeCell ref="KDE1:KDH1"/>
    <mergeCell ref="KBU1:KBX1"/>
    <mergeCell ref="KBY1:KCB1"/>
    <mergeCell ref="KCC1:KCF1"/>
    <mergeCell ref="KCG1:KCJ1"/>
    <mergeCell ref="KCK1:KCN1"/>
    <mergeCell ref="KHE1:KHH1"/>
    <mergeCell ref="KHI1:KHL1"/>
    <mergeCell ref="KHM1:KHP1"/>
    <mergeCell ref="KHQ1:KHT1"/>
    <mergeCell ref="KHU1:KHX1"/>
    <mergeCell ref="KGK1:KGN1"/>
    <mergeCell ref="KGO1:KGR1"/>
    <mergeCell ref="KGS1:KGV1"/>
    <mergeCell ref="KGW1:KGZ1"/>
    <mergeCell ref="KHA1:KHD1"/>
    <mergeCell ref="KFQ1:KFT1"/>
    <mergeCell ref="KFU1:KFX1"/>
    <mergeCell ref="KFY1:KGB1"/>
    <mergeCell ref="KGC1:KGF1"/>
    <mergeCell ref="KGG1:KGJ1"/>
    <mergeCell ref="KEW1:KEZ1"/>
    <mergeCell ref="KFA1:KFD1"/>
    <mergeCell ref="KFE1:KFH1"/>
    <mergeCell ref="KFI1:KFL1"/>
    <mergeCell ref="KFM1:KFP1"/>
    <mergeCell ref="KKG1:KKJ1"/>
    <mergeCell ref="KKK1:KKN1"/>
    <mergeCell ref="KKO1:KKR1"/>
    <mergeCell ref="KKS1:KKV1"/>
    <mergeCell ref="KKW1:KKZ1"/>
    <mergeCell ref="KJM1:KJP1"/>
    <mergeCell ref="KJQ1:KJT1"/>
    <mergeCell ref="KJU1:KJX1"/>
    <mergeCell ref="KJY1:KKB1"/>
    <mergeCell ref="KKC1:KKF1"/>
    <mergeCell ref="KIS1:KIV1"/>
    <mergeCell ref="KIW1:KIZ1"/>
    <mergeCell ref="KJA1:KJD1"/>
    <mergeCell ref="KJE1:KJH1"/>
    <mergeCell ref="KJI1:KJL1"/>
    <mergeCell ref="KHY1:KIB1"/>
    <mergeCell ref="KIC1:KIF1"/>
    <mergeCell ref="KIG1:KIJ1"/>
    <mergeCell ref="KIK1:KIN1"/>
    <mergeCell ref="KIO1:KIR1"/>
    <mergeCell ref="KNI1:KNL1"/>
    <mergeCell ref="KNM1:KNP1"/>
    <mergeCell ref="KNQ1:KNT1"/>
    <mergeCell ref="KNU1:KNX1"/>
    <mergeCell ref="KNY1:KOB1"/>
    <mergeCell ref="KMO1:KMR1"/>
    <mergeCell ref="KMS1:KMV1"/>
    <mergeCell ref="KMW1:KMZ1"/>
    <mergeCell ref="KNA1:KND1"/>
    <mergeCell ref="KNE1:KNH1"/>
    <mergeCell ref="KLU1:KLX1"/>
    <mergeCell ref="KLY1:KMB1"/>
    <mergeCell ref="KMC1:KMF1"/>
    <mergeCell ref="KMG1:KMJ1"/>
    <mergeCell ref="KMK1:KMN1"/>
    <mergeCell ref="KLA1:KLD1"/>
    <mergeCell ref="KLE1:KLH1"/>
    <mergeCell ref="KLI1:KLL1"/>
    <mergeCell ref="KLM1:KLP1"/>
    <mergeCell ref="KLQ1:KLT1"/>
    <mergeCell ref="KQK1:KQN1"/>
    <mergeCell ref="KQO1:KQR1"/>
    <mergeCell ref="KQS1:KQV1"/>
    <mergeCell ref="KQW1:KQZ1"/>
    <mergeCell ref="KRA1:KRD1"/>
    <mergeCell ref="KPQ1:KPT1"/>
    <mergeCell ref="KPU1:KPX1"/>
    <mergeCell ref="KPY1:KQB1"/>
    <mergeCell ref="KQC1:KQF1"/>
    <mergeCell ref="KQG1:KQJ1"/>
    <mergeCell ref="KOW1:KOZ1"/>
    <mergeCell ref="KPA1:KPD1"/>
    <mergeCell ref="KPE1:KPH1"/>
    <mergeCell ref="KPI1:KPL1"/>
    <mergeCell ref="KPM1:KPP1"/>
    <mergeCell ref="KOC1:KOF1"/>
    <mergeCell ref="KOG1:KOJ1"/>
    <mergeCell ref="KOK1:KON1"/>
    <mergeCell ref="KOO1:KOR1"/>
    <mergeCell ref="KOS1:KOV1"/>
    <mergeCell ref="KTM1:KTP1"/>
    <mergeCell ref="KTQ1:KTT1"/>
    <mergeCell ref="KTU1:KTX1"/>
    <mergeCell ref="KTY1:KUB1"/>
    <mergeCell ref="KUC1:KUF1"/>
    <mergeCell ref="KSS1:KSV1"/>
    <mergeCell ref="KSW1:KSZ1"/>
    <mergeCell ref="KTA1:KTD1"/>
    <mergeCell ref="KTE1:KTH1"/>
    <mergeCell ref="KTI1:KTL1"/>
    <mergeCell ref="KRY1:KSB1"/>
    <mergeCell ref="KSC1:KSF1"/>
    <mergeCell ref="KSG1:KSJ1"/>
    <mergeCell ref="KSK1:KSN1"/>
    <mergeCell ref="KSO1:KSR1"/>
    <mergeCell ref="KRE1:KRH1"/>
    <mergeCell ref="KRI1:KRL1"/>
    <mergeCell ref="KRM1:KRP1"/>
    <mergeCell ref="KRQ1:KRT1"/>
    <mergeCell ref="KRU1:KRX1"/>
    <mergeCell ref="KWO1:KWR1"/>
    <mergeCell ref="KWS1:KWV1"/>
    <mergeCell ref="KWW1:KWZ1"/>
    <mergeCell ref="KXA1:KXD1"/>
    <mergeCell ref="KXE1:KXH1"/>
    <mergeCell ref="KVU1:KVX1"/>
    <mergeCell ref="KVY1:KWB1"/>
    <mergeCell ref="KWC1:KWF1"/>
    <mergeCell ref="KWG1:KWJ1"/>
    <mergeCell ref="KWK1:KWN1"/>
    <mergeCell ref="KVA1:KVD1"/>
    <mergeCell ref="KVE1:KVH1"/>
    <mergeCell ref="KVI1:KVL1"/>
    <mergeCell ref="KVM1:KVP1"/>
    <mergeCell ref="KVQ1:KVT1"/>
    <mergeCell ref="KUG1:KUJ1"/>
    <mergeCell ref="KUK1:KUN1"/>
    <mergeCell ref="KUO1:KUR1"/>
    <mergeCell ref="KUS1:KUV1"/>
    <mergeCell ref="KUW1:KUZ1"/>
    <mergeCell ref="KZQ1:KZT1"/>
    <mergeCell ref="KZU1:KZX1"/>
    <mergeCell ref="KZY1:LAB1"/>
    <mergeCell ref="LAC1:LAF1"/>
    <mergeCell ref="LAG1:LAJ1"/>
    <mergeCell ref="KYW1:KYZ1"/>
    <mergeCell ref="KZA1:KZD1"/>
    <mergeCell ref="KZE1:KZH1"/>
    <mergeCell ref="KZI1:KZL1"/>
    <mergeCell ref="KZM1:KZP1"/>
    <mergeCell ref="KYC1:KYF1"/>
    <mergeCell ref="KYG1:KYJ1"/>
    <mergeCell ref="KYK1:KYN1"/>
    <mergeCell ref="KYO1:KYR1"/>
    <mergeCell ref="KYS1:KYV1"/>
    <mergeCell ref="KXI1:KXL1"/>
    <mergeCell ref="KXM1:KXP1"/>
    <mergeCell ref="KXQ1:KXT1"/>
    <mergeCell ref="KXU1:KXX1"/>
    <mergeCell ref="KXY1:KYB1"/>
    <mergeCell ref="LCS1:LCV1"/>
    <mergeCell ref="LCW1:LCZ1"/>
    <mergeCell ref="LDA1:LDD1"/>
    <mergeCell ref="LDE1:LDH1"/>
    <mergeCell ref="LDI1:LDL1"/>
    <mergeCell ref="LBY1:LCB1"/>
    <mergeCell ref="LCC1:LCF1"/>
    <mergeCell ref="LCG1:LCJ1"/>
    <mergeCell ref="LCK1:LCN1"/>
    <mergeCell ref="LCO1:LCR1"/>
    <mergeCell ref="LBE1:LBH1"/>
    <mergeCell ref="LBI1:LBL1"/>
    <mergeCell ref="LBM1:LBP1"/>
    <mergeCell ref="LBQ1:LBT1"/>
    <mergeCell ref="LBU1:LBX1"/>
    <mergeCell ref="LAK1:LAN1"/>
    <mergeCell ref="LAO1:LAR1"/>
    <mergeCell ref="LAS1:LAV1"/>
    <mergeCell ref="LAW1:LAZ1"/>
    <mergeCell ref="LBA1:LBD1"/>
    <mergeCell ref="LFU1:LFX1"/>
    <mergeCell ref="LFY1:LGB1"/>
    <mergeCell ref="LGC1:LGF1"/>
    <mergeCell ref="LGG1:LGJ1"/>
    <mergeCell ref="LGK1:LGN1"/>
    <mergeCell ref="LFA1:LFD1"/>
    <mergeCell ref="LFE1:LFH1"/>
    <mergeCell ref="LFI1:LFL1"/>
    <mergeCell ref="LFM1:LFP1"/>
    <mergeCell ref="LFQ1:LFT1"/>
    <mergeCell ref="LEG1:LEJ1"/>
    <mergeCell ref="LEK1:LEN1"/>
    <mergeCell ref="LEO1:LER1"/>
    <mergeCell ref="LES1:LEV1"/>
    <mergeCell ref="LEW1:LEZ1"/>
    <mergeCell ref="LDM1:LDP1"/>
    <mergeCell ref="LDQ1:LDT1"/>
    <mergeCell ref="LDU1:LDX1"/>
    <mergeCell ref="LDY1:LEB1"/>
    <mergeCell ref="LEC1:LEF1"/>
    <mergeCell ref="LIW1:LIZ1"/>
    <mergeCell ref="LJA1:LJD1"/>
    <mergeCell ref="LJE1:LJH1"/>
    <mergeCell ref="LJI1:LJL1"/>
    <mergeCell ref="LJM1:LJP1"/>
    <mergeCell ref="LIC1:LIF1"/>
    <mergeCell ref="LIG1:LIJ1"/>
    <mergeCell ref="LIK1:LIN1"/>
    <mergeCell ref="LIO1:LIR1"/>
    <mergeCell ref="LIS1:LIV1"/>
    <mergeCell ref="LHI1:LHL1"/>
    <mergeCell ref="LHM1:LHP1"/>
    <mergeCell ref="LHQ1:LHT1"/>
    <mergeCell ref="LHU1:LHX1"/>
    <mergeCell ref="LHY1:LIB1"/>
    <mergeCell ref="LGO1:LGR1"/>
    <mergeCell ref="LGS1:LGV1"/>
    <mergeCell ref="LGW1:LGZ1"/>
    <mergeCell ref="LHA1:LHD1"/>
    <mergeCell ref="LHE1:LHH1"/>
    <mergeCell ref="LLY1:LMB1"/>
    <mergeCell ref="LMC1:LMF1"/>
    <mergeCell ref="LMG1:LMJ1"/>
    <mergeCell ref="LMK1:LMN1"/>
    <mergeCell ref="LMO1:LMR1"/>
    <mergeCell ref="LLE1:LLH1"/>
    <mergeCell ref="LLI1:LLL1"/>
    <mergeCell ref="LLM1:LLP1"/>
    <mergeCell ref="LLQ1:LLT1"/>
    <mergeCell ref="LLU1:LLX1"/>
    <mergeCell ref="LKK1:LKN1"/>
    <mergeCell ref="LKO1:LKR1"/>
    <mergeCell ref="LKS1:LKV1"/>
    <mergeCell ref="LKW1:LKZ1"/>
    <mergeCell ref="LLA1:LLD1"/>
    <mergeCell ref="LJQ1:LJT1"/>
    <mergeCell ref="LJU1:LJX1"/>
    <mergeCell ref="LJY1:LKB1"/>
    <mergeCell ref="LKC1:LKF1"/>
    <mergeCell ref="LKG1:LKJ1"/>
    <mergeCell ref="LPA1:LPD1"/>
    <mergeCell ref="LPE1:LPH1"/>
    <mergeCell ref="LPI1:LPL1"/>
    <mergeCell ref="LPM1:LPP1"/>
    <mergeCell ref="LPQ1:LPT1"/>
    <mergeCell ref="LOG1:LOJ1"/>
    <mergeCell ref="LOK1:LON1"/>
    <mergeCell ref="LOO1:LOR1"/>
    <mergeCell ref="LOS1:LOV1"/>
    <mergeCell ref="LOW1:LOZ1"/>
    <mergeCell ref="LNM1:LNP1"/>
    <mergeCell ref="LNQ1:LNT1"/>
    <mergeCell ref="LNU1:LNX1"/>
    <mergeCell ref="LNY1:LOB1"/>
    <mergeCell ref="LOC1:LOF1"/>
    <mergeCell ref="LMS1:LMV1"/>
    <mergeCell ref="LMW1:LMZ1"/>
    <mergeCell ref="LNA1:LND1"/>
    <mergeCell ref="LNE1:LNH1"/>
    <mergeCell ref="LNI1:LNL1"/>
    <mergeCell ref="LSC1:LSF1"/>
    <mergeCell ref="LSG1:LSJ1"/>
    <mergeCell ref="LSK1:LSN1"/>
    <mergeCell ref="LSO1:LSR1"/>
    <mergeCell ref="LSS1:LSV1"/>
    <mergeCell ref="LRI1:LRL1"/>
    <mergeCell ref="LRM1:LRP1"/>
    <mergeCell ref="LRQ1:LRT1"/>
    <mergeCell ref="LRU1:LRX1"/>
    <mergeCell ref="LRY1:LSB1"/>
    <mergeCell ref="LQO1:LQR1"/>
    <mergeCell ref="LQS1:LQV1"/>
    <mergeCell ref="LQW1:LQZ1"/>
    <mergeCell ref="LRA1:LRD1"/>
    <mergeCell ref="LRE1:LRH1"/>
    <mergeCell ref="LPU1:LPX1"/>
    <mergeCell ref="LPY1:LQB1"/>
    <mergeCell ref="LQC1:LQF1"/>
    <mergeCell ref="LQG1:LQJ1"/>
    <mergeCell ref="LQK1:LQN1"/>
    <mergeCell ref="LVE1:LVH1"/>
    <mergeCell ref="LVI1:LVL1"/>
    <mergeCell ref="LVM1:LVP1"/>
    <mergeCell ref="LVQ1:LVT1"/>
    <mergeCell ref="LVU1:LVX1"/>
    <mergeCell ref="LUK1:LUN1"/>
    <mergeCell ref="LUO1:LUR1"/>
    <mergeCell ref="LUS1:LUV1"/>
    <mergeCell ref="LUW1:LUZ1"/>
    <mergeCell ref="LVA1:LVD1"/>
    <mergeCell ref="LTQ1:LTT1"/>
    <mergeCell ref="LTU1:LTX1"/>
    <mergeCell ref="LTY1:LUB1"/>
    <mergeCell ref="LUC1:LUF1"/>
    <mergeCell ref="LUG1:LUJ1"/>
    <mergeCell ref="LSW1:LSZ1"/>
    <mergeCell ref="LTA1:LTD1"/>
    <mergeCell ref="LTE1:LTH1"/>
    <mergeCell ref="LTI1:LTL1"/>
    <mergeCell ref="LTM1:LTP1"/>
    <mergeCell ref="LYG1:LYJ1"/>
    <mergeCell ref="LYK1:LYN1"/>
    <mergeCell ref="LYO1:LYR1"/>
    <mergeCell ref="LYS1:LYV1"/>
    <mergeCell ref="LYW1:LYZ1"/>
    <mergeCell ref="LXM1:LXP1"/>
    <mergeCell ref="LXQ1:LXT1"/>
    <mergeCell ref="LXU1:LXX1"/>
    <mergeCell ref="LXY1:LYB1"/>
    <mergeCell ref="LYC1:LYF1"/>
    <mergeCell ref="LWS1:LWV1"/>
    <mergeCell ref="LWW1:LWZ1"/>
    <mergeCell ref="LXA1:LXD1"/>
    <mergeCell ref="LXE1:LXH1"/>
    <mergeCell ref="LXI1:LXL1"/>
    <mergeCell ref="LVY1:LWB1"/>
    <mergeCell ref="LWC1:LWF1"/>
    <mergeCell ref="LWG1:LWJ1"/>
    <mergeCell ref="LWK1:LWN1"/>
    <mergeCell ref="LWO1:LWR1"/>
    <mergeCell ref="MBI1:MBL1"/>
    <mergeCell ref="MBM1:MBP1"/>
    <mergeCell ref="MBQ1:MBT1"/>
    <mergeCell ref="MBU1:MBX1"/>
    <mergeCell ref="MBY1:MCB1"/>
    <mergeCell ref="MAO1:MAR1"/>
    <mergeCell ref="MAS1:MAV1"/>
    <mergeCell ref="MAW1:MAZ1"/>
    <mergeCell ref="MBA1:MBD1"/>
    <mergeCell ref="MBE1:MBH1"/>
    <mergeCell ref="LZU1:LZX1"/>
    <mergeCell ref="LZY1:MAB1"/>
    <mergeCell ref="MAC1:MAF1"/>
    <mergeCell ref="MAG1:MAJ1"/>
    <mergeCell ref="MAK1:MAN1"/>
    <mergeCell ref="LZA1:LZD1"/>
    <mergeCell ref="LZE1:LZH1"/>
    <mergeCell ref="LZI1:LZL1"/>
    <mergeCell ref="LZM1:LZP1"/>
    <mergeCell ref="LZQ1:LZT1"/>
    <mergeCell ref="MEK1:MEN1"/>
    <mergeCell ref="MEO1:MER1"/>
    <mergeCell ref="MES1:MEV1"/>
    <mergeCell ref="MEW1:MEZ1"/>
    <mergeCell ref="MFA1:MFD1"/>
    <mergeCell ref="MDQ1:MDT1"/>
    <mergeCell ref="MDU1:MDX1"/>
    <mergeCell ref="MDY1:MEB1"/>
    <mergeCell ref="MEC1:MEF1"/>
    <mergeCell ref="MEG1:MEJ1"/>
    <mergeCell ref="MCW1:MCZ1"/>
    <mergeCell ref="MDA1:MDD1"/>
    <mergeCell ref="MDE1:MDH1"/>
    <mergeCell ref="MDI1:MDL1"/>
    <mergeCell ref="MDM1:MDP1"/>
    <mergeCell ref="MCC1:MCF1"/>
    <mergeCell ref="MCG1:MCJ1"/>
    <mergeCell ref="MCK1:MCN1"/>
    <mergeCell ref="MCO1:MCR1"/>
    <mergeCell ref="MCS1:MCV1"/>
    <mergeCell ref="MHM1:MHP1"/>
    <mergeCell ref="MHQ1:MHT1"/>
    <mergeCell ref="MHU1:MHX1"/>
    <mergeCell ref="MHY1:MIB1"/>
    <mergeCell ref="MIC1:MIF1"/>
    <mergeCell ref="MGS1:MGV1"/>
    <mergeCell ref="MGW1:MGZ1"/>
    <mergeCell ref="MHA1:MHD1"/>
    <mergeCell ref="MHE1:MHH1"/>
    <mergeCell ref="MHI1:MHL1"/>
    <mergeCell ref="MFY1:MGB1"/>
    <mergeCell ref="MGC1:MGF1"/>
    <mergeCell ref="MGG1:MGJ1"/>
    <mergeCell ref="MGK1:MGN1"/>
    <mergeCell ref="MGO1:MGR1"/>
    <mergeCell ref="MFE1:MFH1"/>
    <mergeCell ref="MFI1:MFL1"/>
    <mergeCell ref="MFM1:MFP1"/>
    <mergeCell ref="MFQ1:MFT1"/>
    <mergeCell ref="MFU1:MFX1"/>
    <mergeCell ref="MKO1:MKR1"/>
    <mergeCell ref="MKS1:MKV1"/>
    <mergeCell ref="MKW1:MKZ1"/>
    <mergeCell ref="MLA1:MLD1"/>
    <mergeCell ref="MLE1:MLH1"/>
    <mergeCell ref="MJU1:MJX1"/>
    <mergeCell ref="MJY1:MKB1"/>
    <mergeCell ref="MKC1:MKF1"/>
    <mergeCell ref="MKG1:MKJ1"/>
    <mergeCell ref="MKK1:MKN1"/>
    <mergeCell ref="MJA1:MJD1"/>
    <mergeCell ref="MJE1:MJH1"/>
    <mergeCell ref="MJI1:MJL1"/>
    <mergeCell ref="MJM1:MJP1"/>
    <mergeCell ref="MJQ1:MJT1"/>
    <mergeCell ref="MIG1:MIJ1"/>
    <mergeCell ref="MIK1:MIN1"/>
    <mergeCell ref="MIO1:MIR1"/>
    <mergeCell ref="MIS1:MIV1"/>
    <mergeCell ref="MIW1:MIZ1"/>
    <mergeCell ref="MNQ1:MNT1"/>
    <mergeCell ref="MNU1:MNX1"/>
    <mergeCell ref="MNY1:MOB1"/>
    <mergeCell ref="MOC1:MOF1"/>
    <mergeCell ref="MOG1:MOJ1"/>
    <mergeCell ref="MMW1:MMZ1"/>
    <mergeCell ref="MNA1:MND1"/>
    <mergeCell ref="MNE1:MNH1"/>
    <mergeCell ref="MNI1:MNL1"/>
    <mergeCell ref="MNM1:MNP1"/>
    <mergeCell ref="MMC1:MMF1"/>
    <mergeCell ref="MMG1:MMJ1"/>
    <mergeCell ref="MMK1:MMN1"/>
    <mergeCell ref="MMO1:MMR1"/>
    <mergeCell ref="MMS1:MMV1"/>
    <mergeCell ref="MLI1:MLL1"/>
    <mergeCell ref="MLM1:MLP1"/>
    <mergeCell ref="MLQ1:MLT1"/>
    <mergeCell ref="MLU1:MLX1"/>
    <mergeCell ref="MLY1:MMB1"/>
    <mergeCell ref="MQS1:MQV1"/>
    <mergeCell ref="MQW1:MQZ1"/>
    <mergeCell ref="MRA1:MRD1"/>
    <mergeCell ref="MRE1:MRH1"/>
    <mergeCell ref="MRI1:MRL1"/>
    <mergeCell ref="MPY1:MQB1"/>
    <mergeCell ref="MQC1:MQF1"/>
    <mergeCell ref="MQG1:MQJ1"/>
    <mergeCell ref="MQK1:MQN1"/>
    <mergeCell ref="MQO1:MQR1"/>
    <mergeCell ref="MPE1:MPH1"/>
    <mergeCell ref="MPI1:MPL1"/>
    <mergeCell ref="MPM1:MPP1"/>
    <mergeCell ref="MPQ1:MPT1"/>
    <mergeCell ref="MPU1:MPX1"/>
    <mergeCell ref="MOK1:MON1"/>
    <mergeCell ref="MOO1:MOR1"/>
    <mergeCell ref="MOS1:MOV1"/>
    <mergeCell ref="MOW1:MOZ1"/>
    <mergeCell ref="MPA1:MPD1"/>
    <mergeCell ref="MTU1:MTX1"/>
    <mergeCell ref="MTY1:MUB1"/>
    <mergeCell ref="MUC1:MUF1"/>
    <mergeCell ref="MUG1:MUJ1"/>
    <mergeCell ref="MUK1:MUN1"/>
    <mergeCell ref="MTA1:MTD1"/>
    <mergeCell ref="MTE1:MTH1"/>
    <mergeCell ref="MTI1:MTL1"/>
    <mergeCell ref="MTM1:MTP1"/>
    <mergeCell ref="MTQ1:MTT1"/>
    <mergeCell ref="MSG1:MSJ1"/>
    <mergeCell ref="MSK1:MSN1"/>
    <mergeCell ref="MSO1:MSR1"/>
    <mergeCell ref="MSS1:MSV1"/>
    <mergeCell ref="MSW1:MSZ1"/>
    <mergeCell ref="MRM1:MRP1"/>
    <mergeCell ref="MRQ1:MRT1"/>
    <mergeCell ref="MRU1:MRX1"/>
    <mergeCell ref="MRY1:MSB1"/>
    <mergeCell ref="MSC1:MSF1"/>
    <mergeCell ref="MWW1:MWZ1"/>
    <mergeCell ref="MXA1:MXD1"/>
    <mergeCell ref="MXE1:MXH1"/>
    <mergeCell ref="MXI1:MXL1"/>
    <mergeCell ref="MXM1:MXP1"/>
    <mergeCell ref="MWC1:MWF1"/>
    <mergeCell ref="MWG1:MWJ1"/>
    <mergeCell ref="MWK1:MWN1"/>
    <mergeCell ref="MWO1:MWR1"/>
    <mergeCell ref="MWS1:MWV1"/>
    <mergeCell ref="MVI1:MVL1"/>
    <mergeCell ref="MVM1:MVP1"/>
    <mergeCell ref="MVQ1:MVT1"/>
    <mergeCell ref="MVU1:MVX1"/>
    <mergeCell ref="MVY1:MWB1"/>
    <mergeCell ref="MUO1:MUR1"/>
    <mergeCell ref="MUS1:MUV1"/>
    <mergeCell ref="MUW1:MUZ1"/>
    <mergeCell ref="MVA1:MVD1"/>
    <mergeCell ref="MVE1:MVH1"/>
    <mergeCell ref="MZY1:NAB1"/>
    <mergeCell ref="NAC1:NAF1"/>
    <mergeCell ref="NAG1:NAJ1"/>
    <mergeCell ref="NAK1:NAN1"/>
    <mergeCell ref="NAO1:NAR1"/>
    <mergeCell ref="MZE1:MZH1"/>
    <mergeCell ref="MZI1:MZL1"/>
    <mergeCell ref="MZM1:MZP1"/>
    <mergeCell ref="MZQ1:MZT1"/>
    <mergeCell ref="MZU1:MZX1"/>
    <mergeCell ref="MYK1:MYN1"/>
    <mergeCell ref="MYO1:MYR1"/>
    <mergeCell ref="MYS1:MYV1"/>
    <mergeCell ref="MYW1:MYZ1"/>
    <mergeCell ref="MZA1:MZD1"/>
    <mergeCell ref="MXQ1:MXT1"/>
    <mergeCell ref="MXU1:MXX1"/>
    <mergeCell ref="MXY1:MYB1"/>
    <mergeCell ref="MYC1:MYF1"/>
    <mergeCell ref="MYG1:MYJ1"/>
    <mergeCell ref="NDA1:NDD1"/>
    <mergeCell ref="NDE1:NDH1"/>
    <mergeCell ref="NDI1:NDL1"/>
    <mergeCell ref="NDM1:NDP1"/>
    <mergeCell ref="NDQ1:NDT1"/>
    <mergeCell ref="NCG1:NCJ1"/>
    <mergeCell ref="NCK1:NCN1"/>
    <mergeCell ref="NCO1:NCR1"/>
    <mergeCell ref="NCS1:NCV1"/>
    <mergeCell ref="NCW1:NCZ1"/>
    <mergeCell ref="NBM1:NBP1"/>
    <mergeCell ref="NBQ1:NBT1"/>
    <mergeCell ref="NBU1:NBX1"/>
    <mergeCell ref="NBY1:NCB1"/>
    <mergeCell ref="NCC1:NCF1"/>
    <mergeCell ref="NAS1:NAV1"/>
    <mergeCell ref="NAW1:NAZ1"/>
    <mergeCell ref="NBA1:NBD1"/>
    <mergeCell ref="NBE1:NBH1"/>
    <mergeCell ref="NBI1:NBL1"/>
    <mergeCell ref="NGC1:NGF1"/>
    <mergeCell ref="NGG1:NGJ1"/>
    <mergeCell ref="NGK1:NGN1"/>
    <mergeCell ref="NGO1:NGR1"/>
    <mergeCell ref="NGS1:NGV1"/>
    <mergeCell ref="NFI1:NFL1"/>
    <mergeCell ref="NFM1:NFP1"/>
    <mergeCell ref="NFQ1:NFT1"/>
    <mergeCell ref="NFU1:NFX1"/>
    <mergeCell ref="NFY1:NGB1"/>
    <mergeCell ref="NEO1:NER1"/>
    <mergeCell ref="NES1:NEV1"/>
    <mergeCell ref="NEW1:NEZ1"/>
    <mergeCell ref="NFA1:NFD1"/>
    <mergeCell ref="NFE1:NFH1"/>
    <mergeCell ref="NDU1:NDX1"/>
    <mergeCell ref="NDY1:NEB1"/>
    <mergeCell ref="NEC1:NEF1"/>
    <mergeCell ref="NEG1:NEJ1"/>
    <mergeCell ref="NEK1:NEN1"/>
    <mergeCell ref="NJE1:NJH1"/>
    <mergeCell ref="NJI1:NJL1"/>
    <mergeCell ref="NJM1:NJP1"/>
    <mergeCell ref="NJQ1:NJT1"/>
    <mergeCell ref="NJU1:NJX1"/>
    <mergeCell ref="NIK1:NIN1"/>
    <mergeCell ref="NIO1:NIR1"/>
    <mergeCell ref="NIS1:NIV1"/>
    <mergeCell ref="NIW1:NIZ1"/>
    <mergeCell ref="NJA1:NJD1"/>
    <mergeCell ref="NHQ1:NHT1"/>
    <mergeCell ref="NHU1:NHX1"/>
    <mergeCell ref="NHY1:NIB1"/>
    <mergeCell ref="NIC1:NIF1"/>
    <mergeCell ref="NIG1:NIJ1"/>
    <mergeCell ref="NGW1:NGZ1"/>
    <mergeCell ref="NHA1:NHD1"/>
    <mergeCell ref="NHE1:NHH1"/>
    <mergeCell ref="NHI1:NHL1"/>
    <mergeCell ref="NHM1:NHP1"/>
    <mergeCell ref="NMG1:NMJ1"/>
    <mergeCell ref="NMK1:NMN1"/>
    <mergeCell ref="NMO1:NMR1"/>
    <mergeCell ref="NMS1:NMV1"/>
    <mergeCell ref="NMW1:NMZ1"/>
    <mergeCell ref="NLM1:NLP1"/>
    <mergeCell ref="NLQ1:NLT1"/>
    <mergeCell ref="NLU1:NLX1"/>
    <mergeCell ref="NLY1:NMB1"/>
    <mergeCell ref="NMC1:NMF1"/>
    <mergeCell ref="NKS1:NKV1"/>
    <mergeCell ref="NKW1:NKZ1"/>
    <mergeCell ref="NLA1:NLD1"/>
    <mergeCell ref="NLE1:NLH1"/>
    <mergeCell ref="NLI1:NLL1"/>
    <mergeCell ref="NJY1:NKB1"/>
    <mergeCell ref="NKC1:NKF1"/>
    <mergeCell ref="NKG1:NKJ1"/>
    <mergeCell ref="NKK1:NKN1"/>
    <mergeCell ref="NKO1:NKR1"/>
    <mergeCell ref="NPI1:NPL1"/>
    <mergeCell ref="NPM1:NPP1"/>
    <mergeCell ref="NPQ1:NPT1"/>
    <mergeCell ref="NPU1:NPX1"/>
    <mergeCell ref="NPY1:NQB1"/>
    <mergeCell ref="NOO1:NOR1"/>
    <mergeCell ref="NOS1:NOV1"/>
    <mergeCell ref="NOW1:NOZ1"/>
    <mergeCell ref="NPA1:NPD1"/>
    <mergeCell ref="NPE1:NPH1"/>
    <mergeCell ref="NNU1:NNX1"/>
    <mergeCell ref="NNY1:NOB1"/>
    <mergeCell ref="NOC1:NOF1"/>
    <mergeCell ref="NOG1:NOJ1"/>
    <mergeCell ref="NOK1:NON1"/>
    <mergeCell ref="NNA1:NND1"/>
    <mergeCell ref="NNE1:NNH1"/>
    <mergeCell ref="NNI1:NNL1"/>
    <mergeCell ref="NNM1:NNP1"/>
    <mergeCell ref="NNQ1:NNT1"/>
    <mergeCell ref="NSK1:NSN1"/>
    <mergeCell ref="NSO1:NSR1"/>
    <mergeCell ref="NSS1:NSV1"/>
    <mergeCell ref="NSW1:NSZ1"/>
    <mergeCell ref="NTA1:NTD1"/>
    <mergeCell ref="NRQ1:NRT1"/>
    <mergeCell ref="NRU1:NRX1"/>
    <mergeCell ref="NRY1:NSB1"/>
    <mergeCell ref="NSC1:NSF1"/>
    <mergeCell ref="NSG1:NSJ1"/>
    <mergeCell ref="NQW1:NQZ1"/>
    <mergeCell ref="NRA1:NRD1"/>
    <mergeCell ref="NRE1:NRH1"/>
    <mergeCell ref="NRI1:NRL1"/>
    <mergeCell ref="NRM1:NRP1"/>
    <mergeCell ref="NQC1:NQF1"/>
    <mergeCell ref="NQG1:NQJ1"/>
    <mergeCell ref="NQK1:NQN1"/>
    <mergeCell ref="NQO1:NQR1"/>
    <mergeCell ref="NQS1:NQV1"/>
    <mergeCell ref="NVM1:NVP1"/>
    <mergeCell ref="NVQ1:NVT1"/>
    <mergeCell ref="NVU1:NVX1"/>
    <mergeCell ref="NVY1:NWB1"/>
    <mergeCell ref="NWC1:NWF1"/>
    <mergeCell ref="NUS1:NUV1"/>
    <mergeCell ref="NUW1:NUZ1"/>
    <mergeCell ref="NVA1:NVD1"/>
    <mergeCell ref="NVE1:NVH1"/>
    <mergeCell ref="NVI1:NVL1"/>
    <mergeCell ref="NTY1:NUB1"/>
    <mergeCell ref="NUC1:NUF1"/>
    <mergeCell ref="NUG1:NUJ1"/>
    <mergeCell ref="NUK1:NUN1"/>
    <mergeCell ref="NUO1:NUR1"/>
    <mergeCell ref="NTE1:NTH1"/>
    <mergeCell ref="NTI1:NTL1"/>
    <mergeCell ref="NTM1:NTP1"/>
    <mergeCell ref="NTQ1:NTT1"/>
    <mergeCell ref="NTU1:NTX1"/>
    <mergeCell ref="NYO1:NYR1"/>
    <mergeCell ref="NYS1:NYV1"/>
    <mergeCell ref="NYW1:NYZ1"/>
    <mergeCell ref="NZA1:NZD1"/>
    <mergeCell ref="NZE1:NZH1"/>
    <mergeCell ref="NXU1:NXX1"/>
    <mergeCell ref="NXY1:NYB1"/>
    <mergeCell ref="NYC1:NYF1"/>
    <mergeCell ref="NYG1:NYJ1"/>
    <mergeCell ref="NYK1:NYN1"/>
    <mergeCell ref="NXA1:NXD1"/>
    <mergeCell ref="NXE1:NXH1"/>
    <mergeCell ref="NXI1:NXL1"/>
    <mergeCell ref="NXM1:NXP1"/>
    <mergeCell ref="NXQ1:NXT1"/>
    <mergeCell ref="NWG1:NWJ1"/>
    <mergeCell ref="NWK1:NWN1"/>
    <mergeCell ref="NWO1:NWR1"/>
    <mergeCell ref="NWS1:NWV1"/>
    <mergeCell ref="NWW1:NWZ1"/>
    <mergeCell ref="OBQ1:OBT1"/>
    <mergeCell ref="OBU1:OBX1"/>
    <mergeCell ref="OBY1:OCB1"/>
    <mergeCell ref="OCC1:OCF1"/>
    <mergeCell ref="OCG1:OCJ1"/>
    <mergeCell ref="OAW1:OAZ1"/>
    <mergeCell ref="OBA1:OBD1"/>
    <mergeCell ref="OBE1:OBH1"/>
    <mergeCell ref="OBI1:OBL1"/>
    <mergeCell ref="OBM1:OBP1"/>
    <mergeCell ref="OAC1:OAF1"/>
    <mergeCell ref="OAG1:OAJ1"/>
    <mergeCell ref="OAK1:OAN1"/>
    <mergeCell ref="OAO1:OAR1"/>
    <mergeCell ref="OAS1:OAV1"/>
    <mergeCell ref="NZI1:NZL1"/>
    <mergeCell ref="NZM1:NZP1"/>
    <mergeCell ref="NZQ1:NZT1"/>
    <mergeCell ref="NZU1:NZX1"/>
    <mergeCell ref="NZY1:OAB1"/>
    <mergeCell ref="OES1:OEV1"/>
    <mergeCell ref="OEW1:OEZ1"/>
    <mergeCell ref="OFA1:OFD1"/>
    <mergeCell ref="OFE1:OFH1"/>
    <mergeCell ref="OFI1:OFL1"/>
    <mergeCell ref="ODY1:OEB1"/>
    <mergeCell ref="OEC1:OEF1"/>
    <mergeCell ref="OEG1:OEJ1"/>
    <mergeCell ref="OEK1:OEN1"/>
    <mergeCell ref="OEO1:OER1"/>
    <mergeCell ref="ODE1:ODH1"/>
    <mergeCell ref="ODI1:ODL1"/>
    <mergeCell ref="ODM1:ODP1"/>
    <mergeCell ref="ODQ1:ODT1"/>
    <mergeCell ref="ODU1:ODX1"/>
    <mergeCell ref="OCK1:OCN1"/>
    <mergeCell ref="OCO1:OCR1"/>
    <mergeCell ref="OCS1:OCV1"/>
    <mergeCell ref="OCW1:OCZ1"/>
    <mergeCell ref="ODA1:ODD1"/>
    <mergeCell ref="OHU1:OHX1"/>
    <mergeCell ref="OHY1:OIB1"/>
    <mergeCell ref="OIC1:OIF1"/>
    <mergeCell ref="OIG1:OIJ1"/>
    <mergeCell ref="OIK1:OIN1"/>
    <mergeCell ref="OHA1:OHD1"/>
    <mergeCell ref="OHE1:OHH1"/>
    <mergeCell ref="OHI1:OHL1"/>
    <mergeCell ref="OHM1:OHP1"/>
    <mergeCell ref="OHQ1:OHT1"/>
    <mergeCell ref="OGG1:OGJ1"/>
    <mergeCell ref="OGK1:OGN1"/>
    <mergeCell ref="OGO1:OGR1"/>
    <mergeCell ref="OGS1:OGV1"/>
    <mergeCell ref="OGW1:OGZ1"/>
    <mergeCell ref="OFM1:OFP1"/>
    <mergeCell ref="OFQ1:OFT1"/>
    <mergeCell ref="OFU1:OFX1"/>
    <mergeCell ref="OFY1:OGB1"/>
    <mergeCell ref="OGC1:OGF1"/>
    <mergeCell ref="OKW1:OKZ1"/>
    <mergeCell ref="OLA1:OLD1"/>
    <mergeCell ref="OLE1:OLH1"/>
    <mergeCell ref="OLI1:OLL1"/>
    <mergeCell ref="OLM1:OLP1"/>
    <mergeCell ref="OKC1:OKF1"/>
    <mergeCell ref="OKG1:OKJ1"/>
    <mergeCell ref="OKK1:OKN1"/>
    <mergeCell ref="OKO1:OKR1"/>
    <mergeCell ref="OKS1:OKV1"/>
    <mergeCell ref="OJI1:OJL1"/>
    <mergeCell ref="OJM1:OJP1"/>
    <mergeCell ref="OJQ1:OJT1"/>
    <mergeCell ref="OJU1:OJX1"/>
    <mergeCell ref="OJY1:OKB1"/>
    <mergeCell ref="OIO1:OIR1"/>
    <mergeCell ref="OIS1:OIV1"/>
    <mergeCell ref="OIW1:OIZ1"/>
    <mergeCell ref="OJA1:OJD1"/>
    <mergeCell ref="OJE1:OJH1"/>
    <mergeCell ref="ONY1:OOB1"/>
    <mergeCell ref="OOC1:OOF1"/>
    <mergeCell ref="OOG1:OOJ1"/>
    <mergeCell ref="OOK1:OON1"/>
    <mergeCell ref="OOO1:OOR1"/>
    <mergeCell ref="ONE1:ONH1"/>
    <mergeCell ref="ONI1:ONL1"/>
    <mergeCell ref="ONM1:ONP1"/>
    <mergeCell ref="ONQ1:ONT1"/>
    <mergeCell ref="ONU1:ONX1"/>
    <mergeCell ref="OMK1:OMN1"/>
    <mergeCell ref="OMO1:OMR1"/>
    <mergeCell ref="OMS1:OMV1"/>
    <mergeCell ref="OMW1:OMZ1"/>
    <mergeCell ref="ONA1:OND1"/>
    <mergeCell ref="OLQ1:OLT1"/>
    <mergeCell ref="OLU1:OLX1"/>
    <mergeCell ref="OLY1:OMB1"/>
    <mergeCell ref="OMC1:OMF1"/>
    <mergeCell ref="OMG1:OMJ1"/>
    <mergeCell ref="ORA1:ORD1"/>
    <mergeCell ref="ORE1:ORH1"/>
    <mergeCell ref="ORI1:ORL1"/>
    <mergeCell ref="ORM1:ORP1"/>
    <mergeCell ref="ORQ1:ORT1"/>
    <mergeCell ref="OQG1:OQJ1"/>
    <mergeCell ref="OQK1:OQN1"/>
    <mergeCell ref="OQO1:OQR1"/>
    <mergeCell ref="OQS1:OQV1"/>
    <mergeCell ref="OQW1:OQZ1"/>
    <mergeCell ref="OPM1:OPP1"/>
    <mergeCell ref="OPQ1:OPT1"/>
    <mergeCell ref="OPU1:OPX1"/>
    <mergeCell ref="OPY1:OQB1"/>
    <mergeCell ref="OQC1:OQF1"/>
    <mergeCell ref="OOS1:OOV1"/>
    <mergeCell ref="OOW1:OOZ1"/>
    <mergeCell ref="OPA1:OPD1"/>
    <mergeCell ref="OPE1:OPH1"/>
    <mergeCell ref="OPI1:OPL1"/>
    <mergeCell ref="OUC1:OUF1"/>
    <mergeCell ref="OUG1:OUJ1"/>
    <mergeCell ref="OUK1:OUN1"/>
    <mergeCell ref="OUO1:OUR1"/>
    <mergeCell ref="OUS1:OUV1"/>
    <mergeCell ref="OTI1:OTL1"/>
    <mergeCell ref="OTM1:OTP1"/>
    <mergeCell ref="OTQ1:OTT1"/>
    <mergeCell ref="OTU1:OTX1"/>
    <mergeCell ref="OTY1:OUB1"/>
    <mergeCell ref="OSO1:OSR1"/>
    <mergeCell ref="OSS1:OSV1"/>
    <mergeCell ref="OSW1:OSZ1"/>
    <mergeCell ref="OTA1:OTD1"/>
    <mergeCell ref="OTE1:OTH1"/>
    <mergeCell ref="ORU1:ORX1"/>
    <mergeCell ref="ORY1:OSB1"/>
    <mergeCell ref="OSC1:OSF1"/>
    <mergeCell ref="OSG1:OSJ1"/>
    <mergeCell ref="OSK1:OSN1"/>
    <mergeCell ref="OXE1:OXH1"/>
    <mergeCell ref="OXI1:OXL1"/>
    <mergeCell ref="OXM1:OXP1"/>
    <mergeCell ref="OXQ1:OXT1"/>
    <mergeCell ref="OXU1:OXX1"/>
    <mergeCell ref="OWK1:OWN1"/>
    <mergeCell ref="OWO1:OWR1"/>
    <mergeCell ref="OWS1:OWV1"/>
    <mergeCell ref="OWW1:OWZ1"/>
    <mergeCell ref="OXA1:OXD1"/>
    <mergeCell ref="OVQ1:OVT1"/>
    <mergeCell ref="OVU1:OVX1"/>
    <mergeCell ref="OVY1:OWB1"/>
    <mergeCell ref="OWC1:OWF1"/>
    <mergeCell ref="OWG1:OWJ1"/>
    <mergeCell ref="OUW1:OUZ1"/>
    <mergeCell ref="OVA1:OVD1"/>
    <mergeCell ref="OVE1:OVH1"/>
    <mergeCell ref="OVI1:OVL1"/>
    <mergeCell ref="OVM1:OVP1"/>
    <mergeCell ref="PAG1:PAJ1"/>
    <mergeCell ref="PAK1:PAN1"/>
    <mergeCell ref="PAO1:PAR1"/>
    <mergeCell ref="PAS1:PAV1"/>
    <mergeCell ref="PAW1:PAZ1"/>
    <mergeCell ref="OZM1:OZP1"/>
    <mergeCell ref="OZQ1:OZT1"/>
    <mergeCell ref="OZU1:OZX1"/>
    <mergeCell ref="OZY1:PAB1"/>
    <mergeCell ref="PAC1:PAF1"/>
    <mergeCell ref="OYS1:OYV1"/>
    <mergeCell ref="OYW1:OYZ1"/>
    <mergeCell ref="OZA1:OZD1"/>
    <mergeCell ref="OZE1:OZH1"/>
    <mergeCell ref="OZI1:OZL1"/>
    <mergeCell ref="OXY1:OYB1"/>
    <mergeCell ref="OYC1:OYF1"/>
    <mergeCell ref="OYG1:OYJ1"/>
    <mergeCell ref="OYK1:OYN1"/>
    <mergeCell ref="OYO1:OYR1"/>
    <mergeCell ref="PDI1:PDL1"/>
    <mergeCell ref="PDM1:PDP1"/>
    <mergeCell ref="PDQ1:PDT1"/>
    <mergeCell ref="PDU1:PDX1"/>
    <mergeCell ref="PDY1:PEB1"/>
    <mergeCell ref="PCO1:PCR1"/>
    <mergeCell ref="PCS1:PCV1"/>
    <mergeCell ref="PCW1:PCZ1"/>
    <mergeCell ref="PDA1:PDD1"/>
    <mergeCell ref="PDE1:PDH1"/>
    <mergeCell ref="PBU1:PBX1"/>
    <mergeCell ref="PBY1:PCB1"/>
    <mergeCell ref="PCC1:PCF1"/>
    <mergeCell ref="PCG1:PCJ1"/>
    <mergeCell ref="PCK1:PCN1"/>
    <mergeCell ref="PBA1:PBD1"/>
    <mergeCell ref="PBE1:PBH1"/>
    <mergeCell ref="PBI1:PBL1"/>
    <mergeCell ref="PBM1:PBP1"/>
    <mergeCell ref="PBQ1:PBT1"/>
    <mergeCell ref="PGK1:PGN1"/>
    <mergeCell ref="PGO1:PGR1"/>
    <mergeCell ref="PGS1:PGV1"/>
    <mergeCell ref="PGW1:PGZ1"/>
    <mergeCell ref="PHA1:PHD1"/>
    <mergeCell ref="PFQ1:PFT1"/>
    <mergeCell ref="PFU1:PFX1"/>
    <mergeCell ref="PFY1:PGB1"/>
    <mergeCell ref="PGC1:PGF1"/>
    <mergeCell ref="PGG1:PGJ1"/>
    <mergeCell ref="PEW1:PEZ1"/>
    <mergeCell ref="PFA1:PFD1"/>
    <mergeCell ref="PFE1:PFH1"/>
    <mergeCell ref="PFI1:PFL1"/>
    <mergeCell ref="PFM1:PFP1"/>
    <mergeCell ref="PEC1:PEF1"/>
    <mergeCell ref="PEG1:PEJ1"/>
    <mergeCell ref="PEK1:PEN1"/>
    <mergeCell ref="PEO1:PER1"/>
    <mergeCell ref="PES1:PEV1"/>
    <mergeCell ref="PJM1:PJP1"/>
    <mergeCell ref="PJQ1:PJT1"/>
    <mergeCell ref="PJU1:PJX1"/>
    <mergeCell ref="PJY1:PKB1"/>
    <mergeCell ref="PKC1:PKF1"/>
    <mergeCell ref="PIS1:PIV1"/>
    <mergeCell ref="PIW1:PIZ1"/>
    <mergeCell ref="PJA1:PJD1"/>
    <mergeCell ref="PJE1:PJH1"/>
    <mergeCell ref="PJI1:PJL1"/>
    <mergeCell ref="PHY1:PIB1"/>
    <mergeCell ref="PIC1:PIF1"/>
    <mergeCell ref="PIG1:PIJ1"/>
    <mergeCell ref="PIK1:PIN1"/>
    <mergeCell ref="PIO1:PIR1"/>
    <mergeCell ref="PHE1:PHH1"/>
    <mergeCell ref="PHI1:PHL1"/>
    <mergeCell ref="PHM1:PHP1"/>
    <mergeCell ref="PHQ1:PHT1"/>
    <mergeCell ref="PHU1:PHX1"/>
    <mergeCell ref="PMO1:PMR1"/>
    <mergeCell ref="PMS1:PMV1"/>
    <mergeCell ref="PMW1:PMZ1"/>
    <mergeCell ref="PNA1:PND1"/>
    <mergeCell ref="PNE1:PNH1"/>
    <mergeCell ref="PLU1:PLX1"/>
    <mergeCell ref="PLY1:PMB1"/>
    <mergeCell ref="PMC1:PMF1"/>
    <mergeCell ref="PMG1:PMJ1"/>
    <mergeCell ref="PMK1:PMN1"/>
    <mergeCell ref="PLA1:PLD1"/>
    <mergeCell ref="PLE1:PLH1"/>
    <mergeCell ref="PLI1:PLL1"/>
    <mergeCell ref="PLM1:PLP1"/>
    <mergeCell ref="PLQ1:PLT1"/>
    <mergeCell ref="PKG1:PKJ1"/>
    <mergeCell ref="PKK1:PKN1"/>
    <mergeCell ref="PKO1:PKR1"/>
    <mergeCell ref="PKS1:PKV1"/>
    <mergeCell ref="PKW1:PKZ1"/>
    <mergeCell ref="PPQ1:PPT1"/>
    <mergeCell ref="PPU1:PPX1"/>
    <mergeCell ref="PPY1:PQB1"/>
    <mergeCell ref="PQC1:PQF1"/>
    <mergeCell ref="PQG1:PQJ1"/>
    <mergeCell ref="POW1:POZ1"/>
    <mergeCell ref="PPA1:PPD1"/>
    <mergeCell ref="PPE1:PPH1"/>
    <mergeCell ref="PPI1:PPL1"/>
    <mergeCell ref="PPM1:PPP1"/>
    <mergeCell ref="POC1:POF1"/>
    <mergeCell ref="POG1:POJ1"/>
    <mergeCell ref="POK1:PON1"/>
    <mergeCell ref="POO1:POR1"/>
    <mergeCell ref="POS1:POV1"/>
    <mergeCell ref="PNI1:PNL1"/>
    <mergeCell ref="PNM1:PNP1"/>
    <mergeCell ref="PNQ1:PNT1"/>
    <mergeCell ref="PNU1:PNX1"/>
    <mergeCell ref="PNY1:POB1"/>
    <mergeCell ref="PSS1:PSV1"/>
    <mergeCell ref="PSW1:PSZ1"/>
    <mergeCell ref="PTA1:PTD1"/>
    <mergeCell ref="PTE1:PTH1"/>
    <mergeCell ref="PTI1:PTL1"/>
    <mergeCell ref="PRY1:PSB1"/>
    <mergeCell ref="PSC1:PSF1"/>
    <mergeCell ref="PSG1:PSJ1"/>
    <mergeCell ref="PSK1:PSN1"/>
    <mergeCell ref="PSO1:PSR1"/>
    <mergeCell ref="PRE1:PRH1"/>
    <mergeCell ref="PRI1:PRL1"/>
    <mergeCell ref="PRM1:PRP1"/>
    <mergeCell ref="PRQ1:PRT1"/>
    <mergeCell ref="PRU1:PRX1"/>
    <mergeCell ref="PQK1:PQN1"/>
    <mergeCell ref="PQO1:PQR1"/>
    <mergeCell ref="PQS1:PQV1"/>
    <mergeCell ref="PQW1:PQZ1"/>
    <mergeCell ref="PRA1:PRD1"/>
    <mergeCell ref="PVU1:PVX1"/>
    <mergeCell ref="PVY1:PWB1"/>
    <mergeCell ref="PWC1:PWF1"/>
    <mergeCell ref="PWG1:PWJ1"/>
    <mergeCell ref="PWK1:PWN1"/>
    <mergeCell ref="PVA1:PVD1"/>
    <mergeCell ref="PVE1:PVH1"/>
    <mergeCell ref="PVI1:PVL1"/>
    <mergeCell ref="PVM1:PVP1"/>
    <mergeCell ref="PVQ1:PVT1"/>
    <mergeCell ref="PUG1:PUJ1"/>
    <mergeCell ref="PUK1:PUN1"/>
    <mergeCell ref="PUO1:PUR1"/>
    <mergeCell ref="PUS1:PUV1"/>
    <mergeCell ref="PUW1:PUZ1"/>
    <mergeCell ref="PTM1:PTP1"/>
    <mergeCell ref="PTQ1:PTT1"/>
    <mergeCell ref="PTU1:PTX1"/>
    <mergeCell ref="PTY1:PUB1"/>
    <mergeCell ref="PUC1:PUF1"/>
    <mergeCell ref="PYW1:PYZ1"/>
    <mergeCell ref="PZA1:PZD1"/>
    <mergeCell ref="PZE1:PZH1"/>
    <mergeCell ref="PZI1:PZL1"/>
    <mergeCell ref="PZM1:PZP1"/>
    <mergeCell ref="PYC1:PYF1"/>
    <mergeCell ref="PYG1:PYJ1"/>
    <mergeCell ref="PYK1:PYN1"/>
    <mergeCell ref="PYO1:PYR1"/>
    <mergeCell ref="PYS1:PYV1"/>
    <mergeCell ref="PXI1:PXL1"/>
    <mergeCell ref="PXM1:PXP1"/>
    <mergeCell ref="PXQ1:PXT1"/>
    <mergeCell ref="PXU1:PXX1"/>
    <mergeCell ref="PXY1:PYB1"/>
    <mergeCell ref="PWO1:PWR1"/>
    <mergeCell ref="PWS1:PWV1"/>
    <mergeCell ref="PWW1:PWZ1"/>
    <mergeCell ref="PXA1:PXD1"/>
    <mergeCell ref="PXE1:PXH1"/>
    <mergeCell ref="QBY1:QCB1"/>
    <mergeCell ref="QCC1:QCF1"/>
    <mergeCell ref="QCG1:QCJ1"/>
    <mergeCell ref="QCK1:QCN1"/>
    <mergeCell ref="QCO1:QCR1"/>
    <mergeCell ref="QBE1:QBH1"/>
    <mergeCell ref="QBI1:QBL1"/>
    <mergeCell ref="QBM1:QBP1"/>
    <mergeCell ref="QBQ1:QBT1"/>
    <mergeCell ref="QBU1:QBX1"/>
    <mergeCell ref="QAK1:QAN1"/>
    <mergeCell ref="QAO1:QAR1"/>
    <mergeCell ref="QAS1:QAV1"/>
    <mergeCell ref="QAW1:QAZ1"/>
    <mergeCell ref="QBA1:QBD1"/>
    <mergeCell ref="PZQ1:PZT1"/>
    <mergeCell ref="PZU1:PZX1"/>
    <mergeCell ref="PZY1:QAB1"/>
    <mergeCell ref="QAC1:QAF1"/>
    <mergeCell ref="QAG1:QAJ1"/>
    <mergeCell ref="QFA1:QFD1"/>
    <mergeCell ref="QFE1:QFH1"/>
    <mergeCell ref="QFI1:QFL1"/>
    <mergeCell ref="QFM1:QFP1"/>
    <mergeCell ref="QFQ1:QFT1"/>
    <mergeCell ref="QEG1:QEJ1"/>
    <mergeCell ref="QEK1:QEN1"/>
    <mergeCell ref="QEO1:QER1"/>
    <mergeCell ref="QES1:QEV1"/>
    <mergeCell ref="QEW1:QEZ1"/>
    <mergeCell ref="QDM1:QDP1"/>
    <mergeCell ref="QDQ1:QDT1"/>
    <mergeCell ref="QDU1:QDX1"/>
    <mergeCell ref="QDY1:QEB1"/>
    <mergeCell ref="QEC1:QEF1"/>
    <mergeCell ref="QCS1:QCV1"/>
    <mergeCell ref="QCW1:QCZ1"/>
    <mergeCell ref="QDA1:QDD1"/>
    <mergeCell ref="QDE1:QDH1"/>
    <mergeCell ref="QDI1:QDL1"/>
    <mergeCell ref="QIC1:QIF1"/>
    <mergeCell ref="QIG1:QIJ1"/>
    <mergeCell ref="QIK1:QIN1"/>
    <mergeCell ref="QIO1:QIR1"/>
    <mergeCell ref="QIS1:QIV1"/>
    <mergeCell ref="QHI1:QHL1"/>
    <mergeCell ref="QHM1:QHP1"/>
    <mergeCell ref="QHQ1:QHT1"/>
    <mergeCell ref="QHU1:QHX1"/>
    <mergeCell ref="QHY1:QIB1"/>
    <mergeCell ref="QGO1:QGR1"/>
    <mergeCell ref="QGS1:QGV1"/>
    <mergeCell ref="QGW1:QGZ1"/>
    <mergeCell ref="QHA1:QHD1"/>
    <mergeCell ref="QHE1:QHH1"/>
    <mergeCell ref="QFU1:QFX1"/>
    <mergeCell ref="QFY1:QGB1"/>
    <mergeCell ref="QGC1:QGF1"/>
    <mergeCell ref="QGG1:QGJ1"/>
    <mergeCell ref="QGK1:QGN1"/>
    <mergeCell ref="QLE1:QLH1"/>
    <mergeCell ref="QLI1:QLL1"/>
    <mergeCell ref="QLM1:QLP1"/>
    <mergeCell ref="QLQ1:QLT1"/>
    <mergeCell ref="QLU1:QLX1"/>
    <mergeCell ref="QKK1:QKN1"/>
    <mergeCell ref="QKO1:QKR1"/>
    <mergeCell ref="QKS1:QKV1"/>
    <mergeCell ref="QKW1:QKZ1"/>
    <mergeCell ref="QLA1:QLD1"/>
    <mergeCell ref="QJQ1:QJT1"/>
    <mergeCell ref="QJU1:QJX1"/>
    <mergeCell ref="QJY1:QKB1"/>
    <mergeCell ref="QKC1:QKF1"/>
    <mergeCell ref="QKG1:QKJ1"/>
    <mergeCell ref="QIW1:QIZ1"/>
    <mergeCell ref="QJA1:QJD1"/>
    <mergeCell ref="QJE1:QJH1"/>
    <mergeCell ref="QJI1:QJL1"/>
    <mergeCell ref="QJM1:QJP1"/>
    <mergeCell ref="QOG1:QOJ1"/>
    <mergeCell ref="QOK1:QON1"/>
    <mergeCell ref="QOO1:QOR1"/>
    <mergeCell ref="QOS1:QOV1"/>
    <mergeCell ref="QOW1:QOZ1"/>
    <mergeCell ref="QNM1:QNP1"/>
    <mergeCell ref="QNQ1:QNT1"/>
    <mergeCell ref="QNU1:QNX1"/>
    <mergeCell ref="QNY1:QOB1"/>
    <mergeCell ref="QOC1:QOF1"/>
    <mergeCell ref="QMS1:QMV1"/>
    <mergeCell ref="QMW1:QMZ1"/>
    <mergeCell ref="QNA1:QND1"/>
    <mergeCell ref="QNE1:QNH1"/>
    <mergeCell ref="QNI1:QNL1"/>
    <mergeCell ref="QLY1:QMB1"/>
    <mergeCell ref="QMC1:QMF1"/>
    <mergeCell ref="QMG1:QMJ1"/>
    <mergeCell ref="QMK1:QMN1"/>
    <mergeCell ref="QMO1:QMR1"/>
    <mergeCell ref="QRI1:QRL1"/>
    <mergeCell ref="QRM1:QRP1"/>
    <mergeCell ref="QRQ1:QRT1"/>
    <mergeCell ref="QRU1:QRX1"/>
    <mergeCell ref="QRY1:QSB1"/>
    <mergeCell ref="QQO1:QQR1"/>
    <mergeCell ref="QQS1:QQV1"/>
    <mergeCell ref="QQW1:QQZ1"/>
    <mergeCell ref="QRA1:QRD1"/>
    <mergeCell ref="QRE1:QRH1"/>
    <mergeCell ref="QPU1:QPX1"/>
    <mergeCell ref="QPY1:QQB1"/>
    <mergeCell ref="QQC1:QQF1"/>
    <mergeCell ref="QQG1:QQJ1"/>
    <mergeCell ref="QQK1:QQN1"/>
    <mergeCell ref="QPA1:QPD1"/>
    <mergeCell ref="QPE1:QPH1"/>
    <mergeCell ref="QPI1:QPL1"/>
    <mergeCell ref="QPM1:QPP1"/>
    <mergeCell ref="QPQ1:QPT1"/>
    <mergeCell ref="QUK1:QUN1"/>
    <mergeCell ref="QUO1:QUR1"/>
    <mergeCell ref="QUS1:QUV1"/>
    <mergeCell ref="QUW1:QUZ1"/>
    <mergeCell ref="QVA1:QVD1"/>
    <mergeCell ref="QTQ1:QTT1"/>
    <mergeCell ref="QTU1:QTX1"/>
    <mergeCell ref="QTY1:QUB1"/>
    <mergeCell ref="QUC1:QUF1"/>
    <mergeCell ref="QUG1:QUJ1"/>
    <mergeCell ref="QSW1:QSZ1"/>
    <mergeCell ref="QTA1:QTD1"/>
    <mergeCell ref="QTE1:QTH1"/>
    <mergeCell ref="QTI1:QTL1"/>
    <mergeCell ref="QTM1:QTP1"/>
    <mergeCell ref="QSC1:QSF1"/>
    <mergeCell ref="QSG1:QSJ1"/>
    <mergeCell ref="QSK1:QSN1"/>
    <mergeCell ref="QSO1:QSR1"/>
    <mergeCell ref="QSS1:QSV1"/>
    <mergeCell ref="QXM1:QXP1"/>
    <mergeCell ref="QXQ1:QXT1"/>
    <mergeCell ref="QXU1:QXX1"/>
    <mergeCell ref="QXY1:QYB1"/>
    <mergeCell ref="QYC1:QYF1"/>
    <mergeCell ref="QWS1:QWV1"/>
    <mergeCell ref="QWW1:QWZ1"/>
    <mergeCell ref="QXA1:QXD1"/>
    <mergeCell ref="QXE1:QXH1"/>
    <mergeCell ref="QXI1:QXL1"/>
    <mergeCell ref="QVY1:QWB1"/>
    <mergeCell ref="QWC1:QWF1"/>
    <mergeCell ref="QWG1:QWJ1"/>
    <mergeCell ref="QWK1:QWN1"/>
    <mergeCell ref="QWO1:QWR1"/>
    <mergeCell ref="QVE1:QVH1"/>
    <mergeCell ref="QVI1:QVL1"/>
    <mergeCell ref="QVM1:QVP1"/>
    <mergeCell ref="QVQ1:QVT1"/>
    <mergeCell ref="QVU1:QVX1"/>
    <mergeCell ref="RAO1:RAR1"/>
    <mergeCell ref="RAS1:RAV1"/>
    <mergeCell ref="RAW1:RAZ1"/>
    <mergeCell ref="RBA1:RBD1"/>
    <mergeCell ref="RBE1:RBH1"/>
    <mergeCell ref="QZU1:QZX1"/>
    <mergeCell ref="QZY1:RAB1"/>
    <mergeCell ref="RAC1:RAF1"/>
    <mergeCell ref="RAG1:RAJ1"/>
    <mergeCell ref="RAK1:RAN1"/>
    <mergeCell ref="QZA1:QZD1"/>
    <mergeCell ref="QZE1:QZH1"/>
    <mergeCell ref="QZI1:QZL1"/>
    <mergeCell ref="QZM1:QZP1"/>
    <mergeCell ref="QZQ1:QZT1"/>
    <mergeCell ref="QYG1:QYJ1"/>
    <mergeCell ref="QYK1:QYN1"/>
    <mergeCell ref="QYO1:QYR1"/>
    <mergeCell ref="QYS1:QYV1"/>
    <mergeCell ref="QYW1:QYZ1"/>
    <mergeCell ref="RDQ1:RDT1"/>
    <mergeCell ref="RDU1:RDX1"/>
    <mergeCell ref="RDY1:REB1"/>
    <mergeCell ref="REC1:REF1"/>
    <mergeCell ref="REG1:REJ1"/>
    <mergeCell ref="RCW1:RCZ1"/>
    <mergeCell ref="RDA1:RDD1"/>
    <mergeCell ref="RDE1:RDH1"/>
    <mergeCell ref="RDI1:RDL1"/>
    <mergeCell ref="RDM1:RDP1"/>
    <mergeCell ref="RCC1:RCF1"/>
    <mergeCell ref="RCG1:RCJ1"/>
    <mergeCell ref="RCK1:RCN1"/>
    <mergeCell ref="RCO1:RCR1"/>
    <mergeCell ref="RCS1:RCV1"/>
    <mergeCell ref="RBI1:RBL1"/>
    <mergeCell ref="RBM1:RBP1"/>
    <mergeCell ref="RBQ1:RBT1"/>
    <mergeCell ref="RBU1:RBX1"/>
    <mergeCell ref="RBY1:RCB1"/>
    <mergeCell ref="RGS1:RGV1"/>
    <mergeCell ref="RGW1:RGZ1"/>
    <mergeCell ref="RHA1:RHD1"/>
    <mergeCell ref="RHE1:RHH1"/>
    <mergeCell ref="RHI1:RHL1"/>
    <mergeCell ref="RFY1:RGB1"/>
    <mergeCell ref="RGC1:RGF1"/>
    <mergeCell ref="RGG1:RGJ1"/>
    <mergeCell ref="RGK1:RGN1"/>
    <mergeCell ref="RGO1:RGR1"/>
    <mergeCell ref="RFE1:RFH1"/>
    <mergeCell ref="RFI1:RFL1"/>
    <mergeCell ref="RFM1:RFP1"/>
    <mergeCell ref="RFQ1:RFT1"/>
    <mergeCell ref="RFU1:RFX1"/>
    <mergeCell ref="REK1:REN1"/>
    <mergeCell ref="REO1:RER1"/>
    <mergeCell ref="RES1:REV1"/>
    <mergeCell ref="REW1:REZ1"/>
    <mergeCell ref="RFA1:RFD1"/>
    <mergeCell ref="RJU1:RJX1"/>
    <mergeCell ref="RJY1:RKB1"/>
    <mergeCell ref="RKC1:RKF1"/>
    <mergeCell ref="RKG1:RKJ1"/>
    <mergeCell ref="RKK1:RKN1"/>
    <mergeCell ref="RJA1:RJD1"/>
    <mergeCell ref="RJE1:RJH1"/>
    <mergeCell ref="RJI1:RJL1"/>
    <mergeCell ref="RJM1:RJP1"/>
    <mergeCell ref="RJQ1:RJT1"/>
    <mergeCell ref="RIG1:RIJ1"/>
    <mergeCell ref="RIK1:RIN1"/>
    <mergeCell ref="RIO1:RIR1"/>
    <mergeCell ref="RIS1:RIV1"/>
    <mergeCell ref="RIW1:RIZ1"/>
    <mergeCell ref="RHM1:RHP1"/>
    <mergeCell ref="RHQ1:RHT1"/>
    <mergeCell ref="RHU1:RHX1"/>
    <mergeCell ref="RHY1:RIB1"/>
    <mergeCell ref="RIC1:RIF1"/>
    <mergeCell ref="RMW1:RMZ1"/>
    <mergeCell ref="RNA1:RND1"/>
    <mergeCell ref="RNE1:RNH1"/>
    <mergeCell ref="RNI1:RNL1"/>
    <mergeCell ref="RNM1:RNP1"/>
    <mergeCell ref="RMC1:RMF1"/>
    <mergeCell ref="RMG1:RMJ1"/>
    <mergeCell ref="RMK1:RMN1"/>
    <mergeCell ref="RMO1:RMR1"/>
    <mergeCell ref="RMS1:RMV1"/>
    <mergeCell ref="RLI1:RLL1"/>
    <mergeCell ref="RLM1:RLP1"/>
    <mergeCell ref="RLQ1:RLT1"/>
    <mergeCell ref="RLU1:RLX1"/>
    <mergeCell ref="RLY1:RMB1"/>
    <mergeCell ref="RKO1:RKR1"/>
    <mergeCell ref="RKS1:RKV1"/>
    <mergeCell ref="RKW1:RKZ1"/>
    <mergeCell ref="RLA1:RLD1"/>
    <mergeCell ref="RLE1:RLH1"/>
    <mergeCell ref="RPY1:RQB1"/>
    <mergeCell ref="RQC1:RQF1"/>
    <mergeCell ref="RQG1:RQJ1"/>
    <mergeCell ref="RQK1:RQN1"/>
    <mergeCell ref="RQO1:RQR1"/>
    <mergeCell ref="RPE1:RPH1"/>
    <mergeCell ref="RPI1:RPL1"/>
    <mergeCell ref="RPM1:RPP1"/>
    <mergeCell ref="RPQ1:RPT1"/>
    <mergeCell ref="RPU1:RPX1"/>
    <mergeCell ref="ROK1:RON1"/>
    <mergeCell ref="ROO1:ROR1"/>
    <mergeCell ref="ROS1:ROV1"/>
    <mergeCell ref="ROW1:ROZ1"/>
    <mergeCell ref="RPA1:RPD1"/>
    <mergeCell ref="RNQ1:RNT1"/>
    <mergeCell ref="RNU1:RNX1"/>
    <mergeCell ref="RNY1:ROB1"/>
    <mergeCell ref="ROC1:ROF1"/>
    <mergeCell ref="ROG1:ROJ1"/>
    <mergeCell ref="RTA1:RTD1"/>
    <mergeCell ref="RTE1:RTH1"/>
    <mergeCell ref="RTI1:RTL1"/>
    <mergeCell ref="RTM1:RTP1"/>
    <mergeCell ref="RTQ1:RTT1"/>
    <mergeCell ref="RSG1:RSJ1"/>
    <mergeCell ref="RSK1:RSN1"/>
    <mergeCell ref="RSO1:RSR1"/>
    <mergeCell ref="RSS1:RSV1"/>
    <mergeCell ref="RSW1:RSZ1"/>
    <mergeCell ref="RRM1:RRP1"/>
    <mergeCell ref="RRQ1:RRT1"/>
    <mergeCell ref="RRU1:RRX1"/>
    <mergeCell ref="RRY1:RSB1"/>
    <mergeCell ref="RSC1:RSF1"/>
    <mergeCell ref="RQS1:RQV1"/>
    <mergeCell ref="RQW1:RQZ1"/>
    <mergeCell ref="RRA1:RRD1"/>
    <mergeCell ref="RRE1:RRH1"/>
    <mergeCell ref="RRI1:RRL1"/>
    <mergeCell ref="RWC1:RWF1"/>
    <mergeCell ref="RWG1:RWJ1"/>
    <mergeCell ref="RWK1:RWN1"/>
    <mergeCell ref="RWO1:RWR1"/>
    <mergeCell ref="RWS1:RWV1"/>
    <mergeCell ref="RVI1:RVL1"/>
    <mergeCell ref="RVM1:RVP1"/>
    <mergeCell ref="RVQ1:RVT1"/>
    <mergeCell ref="RVU1:RVX1"/>
    <mergeCell ref="RVY1:RWB1"/>
    <mergeCell ref="RUO1:RUR1"/>
    <mergeCell ref="RUS1:RUV1"/>
    <mergeCell ref="RUW1:RUZ1"/>
    <mergeCell ref="RVA1:RVD1"/>
    <mergeCell ref="RVE1:RVH1"/>
    <mergeCell ref="RTU1:RTX1"/>
    <mergeCell ref="RTY1:RUB1"/>
    <mergeCell ref="RUC1:RUF1"/>
    <mergeCell ref="RUG1:RUJ1"/>
    <mergeCell ref="RUK1:RUN1"/>
    <mergeCell ref="RZE1:RZH1"/>
    <mergeCell ref="RZI1:RZL1"/>
    <mergeCell ref="RZM1:RZP1"/>
    <mergeCell ref="RZQ1:RZT1"/>
    <mergeCell ref="RZU1:RZX1"/>
    <mergeCell ref="RYK1:RYN1"/>
    <mergeCell ref="RYO1:RYR1"/>
    <mergeCell ref="RYS1:RYV1"/>
    <mergeCell ref="RYW1:RYZ1"/>
    <mergeCell ref="RZA1:RZD1"/>
    <mergeCell ref="RXQ1:RXT1"/>
    <mergeCell ref="RXU1:RXX1"/>
    <mergeCell ref="RXY1:RYB1"/>
    <mergeCell ref="RYC1:RYF1"/>
    <mergeCell ref="RYG1:RYJ1"/>
    <mergeCell ref="RWW1:RWZ1"/>
    <mergeCell ref="RXA1:RXD1"/>
    <mergeCell ref="RXE1:RXH1"/>
    <mergeCell ref="RXI1:RXL1"/>
    <mergeCell ref="RXM1:RXP1"/>
    <mergeCell ref="SCG1:SCJ1"/>
    <mergeCell ref="SCK1:SCN1"/>
    <mergeCell ref="SCO1:SCR1"/>
    <mergeCell ref="SCS1:SCV1"/>
    <mergeCell ref="SCW1:SCZ1"/>
    <mergeCell ref="SBM1:SBP1"/>
    <mergeCell ref="SBQ1:SBT1"/>
    <mergeCell ref="SBU1:SBX1"/>
    <mergeCell ref="SBY1:SCB1"/>
    <mergeCell ref="SCC1:SCF1"/>
    <mergeCell ref="SAS1:SAV1"/>
    <mergeCell ref="SAW1:SAZ1"/>
    <mergeCell ref="SBA1:SBD1"/>
    <mergeCell ref="SBE1:SBH1"/>
    <mergeCell ref="SBI1:SBL1"/>
    <mergeCell ref="RZY1:SAB1"/>
    <mergeCell ref="SAC1:SAF1"/>
    <mergeCell ref="SAG1:SAJ1"/>
    <mergeCell ref="SAK1:SAN1"/>
    <mergeCell ref="SAO1:SAR1"/>
    <mergeCell ref="SFI1:SFL1"/>
    <mergeCell ref="SFM1:SFP1"/>
    <mergeCell ref="SFQ1:SFT1"/>
    <mergeCell ref="SFU1:SFX1"/>
    <mergeCell ref="SFY1:SGB1"/>
    <mergeCell ref="SEO1:SER1"/>
    <mergeCell ref="SES1:SEV1"/>
    <mergeCell ref="SEW1:SEZ1"/>
    <mergeCell ref="SFA1:SFD1"/>
    <mergeCell ref="SFE1:SFH1"/>
    <mergeCell ref="SDU1:SDX1"/>
    <mergeCell ref="SDY1:SEB1"/>
    <mergeCell ref="SEC1:SEF1"/>
    <mergeCell ref="SEG1:SEJ1"/>
    <mergeCell ref="SEK1:SEN1"/>
    <mergeCell ref="SDA1:SDD1"/>
    <mergeCell ref="SDE1:SDH1"/>
    <mergeCell ref="SDI1:SDL1"/>
    <mergeCell ref="SDM1:SDP1"/>
    <mergeCell ref="SDQ1:SDT1"/>
    <mergeCell ref="SIK1:SIN1"/>
    <mergeCell ref="SIO1:SIR1"/>
    <mergeCell ref="SIS1:SIV1"/>
    <mergeCell ref="SIW1:SIZ1"/>
    <mergeCell ref="SJA1:SJD1"/>
    <mergeCell ref="SHQ1:SHT1"/>
    <mergeCell ref="SHU1:SHX1"/>
    <mergeCell ref="SHY1:SIB1"/>
    <mergeCell ref="SIC1:SIF1"/>
    <mergeCell ref="SIG1:SIJ1"/>
    <mergeCell ref="SGW1:SGZ1"/>
    <mergeCell ref="SHA1:SHD1"/>
    <mergeCell ref="SHE1:SHH1"/>
    <mergeCell ref="SHI1:SHL1"/>
    <mergeCell ref="SHM1:SHP1"/>
    <mergeCell ref="SGC1:SGF1"/>
    <mergeCell ref="SGG1:SGJ1"/>
    <mergeCell ref="SGK1:SGN1"/>
    <mergeCell ref="SGO1:SGR1"/>
    <mergeCell ref="SGS1:SGV1"/>
    <mergeCell ref="SLM1:SLP1"/>
    <mergeCell ref="SLQ1:SLT1"/>
    <mergeCell ref="SLU1:SLX1"/>
    <mergeCell ref="SLY1:SMB1"/>
    <mergeCell ref="SMC1:SMF1"/>
    <mergeCell ref="SKS1:SKV1"/>
    <mergeCell ref="SKW1:SKZ1"/>
    <mergeCell ref="SLA1:SLD1"/>
    <mergeCell ref="SLE1:SLH1"/>
    <mergeCell ref="SLI1:SLL1"/>
    <mergeCell ref="SJY1:SKB1"/>
    <mergeCell ref="SKC1:SKF1"/>
    <mergeCell ref="SKG1:SKJ1"/>
    <mergeCell ref="SKK1:SKN1"/>
    <mergeCell ref="SKO1:SKR1"/>
    <mergeCell ref="SJE1:SJH1"/>
    <mergeCell ref="SJI1:SJL1"/>
    <mergeCell ref="SJM1:SJP1"/>
    <mergeCell ref="SJQ1:SJT1"/>
    <mergeCell ref="SJU1:SJX1"/>
    <mergeCell ref="SOO1:SOR1"/>
    <mergeCell ref="SOS1:SOV1"/>
    <mergeCell ref="SOW1:SOZ1"/>
    <mergeCell ref="SPA1:SPD1"/>
    <mergeCell ref="SPE1:SPH1"/>
    <mergeCell ref="SNU1:SNX1"/>
    <mergeCell ref="SNY1:SOB1"/>
    <mergeCell ref="SOC1:SOF1"/>
    <mergeCell ref="SOG1:SOJ1"/>
    <mergeCell ref="SOK1:SON1"/>
    <mergeCell ref="SNA1:SND1"/>
    <mergeCell ref="SNE1:SNH1"/>
    <mergeCell ref="SNI1:SNL1"/>
    <mergeCell ref="SNM1:SNP1"/>
    <mergeCell ref="SNQ1:SNT1"/>
    <mergeCell ref="SMG1:SMJ1"/>
    <mergeCell ref="SMK1:SMN1"/>
    <mergeCell ref="SMO1:SMR1"/>
    <mergeCell ref="SMS1:SMV1"/>
    <mergeCell ref="SMW1:SMZ1"/>
    <mergeCell ref="SRQ1:SRT1"/>
    <mergeCell ref="SRU1:SRX1"/>
    <mergeCell ref="SRY1:SSB1"/>
    <mergeCell ref="SSC1:SSF1"/>
    <mergeCell ref="SSG1:SSJ1"/>
    <mergeCell ref="SQW1:SQZ1"/>
    <mergeCell ref="SRA1:SRD1"/>
    <mergeCell ref="SRE1:SRH1"/>
    <mergeCell ref="SRI1:SRL1"/>
    <mergeCell ref="SRM1:SRP1"/>
    <mergeCell ref="SQC1:SQF1"/>
    <mergeCell ref="SQG1:SQJ1"/>
    <mergeCell ref="SQK1:SQN1"/>
    <mergeCell ref="SQO1:SQR1"/>
    <mergeCell ref="SQS1:SQV1"/>
    <mergeCell ref="SPI1:SPL1"/>
    <mergeCell ref="SPM1:SPP1"/>
    <mergeCell ref="SPQ1:SPT1"/>
    <mergeCell ref="SPU1:SPX1"/>
    <mergeCell ref="SPY1:SQB1"/>
    <mergeCell ref="SUS1:SUV1"/>
    <mergeCell ref="SUW1:SUZ1"/>
    <mergeCell ref="SVA1:SVD1"/>
    <mergeCell ref="SVE1:SVH1"/>
    <mergeCell ref="SVI1:SVL1"/>
    <mergeCell ref="STY1:SUB1"/>
    <mergeCell ref="SUC1:SUF1"/>
    <mergeCell ref="SUG1:SUJ1"/>
    <mergeCell ref="SUK1:SUN1"/>
    <mergeCell ref="SUO1:SUR1"/>
    <mergeCell ref="STE1:STH1"/>
    <mergeCell ref="STI1:STL1"/>
    <mergeCell ref="STM1:STP1"/>
    <mergeCell ref="STQ1:STT1"/>
    <mergeCell ref="STU1:STX1"/>
    <mergeCell ref="SSK1:SSN1"/>
    <mergeCell ref="SSO1:SSR1"/>
    <mergeCell ref="SSS1:SSV1"/>
    <mergeCell ref="SSW1:SSZ1"/>
    <mergeCell ref="STA1:STD1"/>
    <mergeCell ref="SXU1:SXX1"/>
    <mergeCell ref="SXY1:SYB1"/>
    <mergeCell ref="SYC1:SYF1"/>
    <mergeCell ref="SYG1:SYJ1"/>
    <mergeCell ref="SYK1:SYN1"/>
    <mergeCell ref="SXA1:SXD1"/>
    <mergeCell ref="SXE1:SXH1"/>
    <mergeCell ref="SXI1:SXL1"/>
    <mergeCell ref="SXM1:SXP1"/>
    <mergeCell ref="SXQ1:SXT1"/>
    <mergeCell ref="SWG1:SWJ1"/>
    <mergeCell ref="SWK1:SWN1"/>
    <mergeCell ref="SWO1:SWR1"/>
    <mergeCell ref="SWS1:SWV1"/>
    <mergeCell ref="SWW1:SWZ1"/>
    <mergeCell ref="SVM1:SVP1"/>
    <mergeCell ref="SVQ1:SVT1"/>
    <mergeCell ref="SVU1:SVX1"/>
    <mergeCell ref="SVY1:SWB1"/>
    <mergeCell ref="SWC1:SWF1"/>
    <mergeCell ref="TAW1:TAZ1"/>
    <mergeCell ref="TBA1:TBD1"/>
    <mergeCell ref="TBE1:TBH1"/>
    <mergeCell ref="TBI1:TBL1"/>
    <mergeCell ref="TBM1:TBP1"/>
    <mergeCell ref="TAC1:TAF1"/>
    <mergeCell ref="TAG1:TAJ1"/>
    <mergeCell ref="TAK1:TAN1"/>
    <mergeCell ref="TAO1:TAR1"/>
    <mergeCell ref="TAS1:TAV1"/>
    <mergeCell ref="SZI1:SZL1"/>
    <mergeCell ref="SZM1:SZP1"/>
    <mergeCell ref="SZQ1:SZT1"/>
    <mergeCell ref="SZU1:SZX1"/>
    <mergeCell ref="SZY1:TAB1"/>
    <mergeCell ref="SYO1:SYR1"/>
    <mergeCell ref="SYS1:SYV1"/>
    <mergeCell ref="SYW1:SYZ1"/>
    <mergeCell ref="SZA1:SZD1"/>
    <mergeCell ref="SZE1:SZH1"/>
    <mergeCell ref="TDY1:TEB1"/>
    <mergeCell ref="TEC1:TEF1"/>
    <mergeCell ref="TEG1:TEJ1"/>
    <mergeCell ref="TEK1:TEN1"/>
    <mergeCell ref="TEO1:TER1"/>
    <mergeCell ref="TDE1:TDH1"/>
    <mergeCell ref="TDI1:TDL1"/>
    <mergeCell ref="TDM1:TDP1"/>
    <mergeCell ref="TDQ1:TDT1"/>
    <mergeCell ref="TDU1:TDX1"/>
    <mergeCell ref="TCK1:TCN1"/>
    <mergeCell ref="TCO1:TCR1"/>
    <mergeCell ref="TCS1:TCV1"/>
    <mergeCell ref="TCW1:TCZ1"/>
    <mergeCell ref="TDA1:TDD1"/>
    <mergeCell ref="TBQ1:TBT1"/>
    <mergeCell ref="TBU1:TBX1"/>
    <mergeCell ref="TBY1:TCB1"/>
    <mergeCell ref="TCC1:TCF1"/>
    <mergeCell ref="TCG1:TCJ1"/>
    <mergeCell ref="THA1:THD1"/>
    <mergeCell ref="THE1:THH1"/>
    <mergeCell ref="THI1:THL1"/>
    <mergeCell ref="THM1:THP1"/>
    <mergeCell ref="THQ1:THT1"/>
    <mergeCell ref="TGG1:TGJ1"/>
    <mergeCell ref="TGK1:TGN1"/>
    <mergeCell ref="TGO1:TGR1"/>
    <mergeCell ref="TGS1:TGV1"/>
    <mergeCell ref="TGW1:TGZ1"/>
    <mergeCell ref="TFM1:TFP1"/>
    <mergeCell ref="TFQ1:TFT1"/>
    <mergeCell ref="TFU1:TFX1"/>
    <mergeCell ref="TFY1:TGB1"/>
    <mergeCell ref="TGC1:TGF1"/>
    <mergeCell ref="TES1:TEV1"/>
    <mergeCell ref="TEW1:TEZ1"/>
    <mergeCell ref="TFA1:TFD1"/>
    <mergeCell ref="TFE1:TFH1"/>
    <mergeCell ref="TFI1:TFL1"/>
    <mergeCell ref="TKC1:TKF1"/>
    <mergeCell ref="TKG1:TKJ1"/>
    <mergeCell ref="TKK1:TKN1"/>
    <mergeCell ref="TKO1:TKR1"/>
    <mergeCell ref="TKS1:TKV1"/>
    <mergeCell ref="TJI1:TJL1"/>
    <mergeCell ref="TJM1:TJP1"/>
    <mergeCell ref="TJQ1:TJT1"/>
    <mergeCell ref="TJU1:TJX1"/>
    <mergeCell ref="TJY1:TKB1"/>
    <mergeCell ref="TIO1:TIR1"/>
    <mergeCell ref="TIS1:TIV1"/>
    <mergeCell ref="TIW1:TIZ1"/>
    <mergeCell ref="TJA1:TJD1"/>
    <mergeCell ref="TJE1:TJH1"/>
    <mergeCell ref="THU1:THX1"/>
    <mergeCell ref="THY1:TIB1"/>
    <mergeCell ref="TIC1:TIF1"/>
    <mergeCell ref="TIG1:TIJ1"/>
    <mergeCell ref="TIK1:TIN1"/>
    <mergeCell ref="TNE1:TNH1"/>
    <mergeCell ref="TNI1:TNL1"/>
    <mergeCell ref="TNM1:TNP1"/>
    <mergeCell ref="TNQ1:TNT1"/>
    <mergeCell ref="TNU1:TNX1"/>
    <mergeCell ref="TMK1:TMN1"/>
    <mergeCell ref="TMO1:TMR1"/>
    <mergeCell ref="TMS1:TMV1"/>
    <mergeCell ref="TMW1:TMZ1"/>
    <mergeCell ref="TNA1:TND1"/>
    <mergeCell ref="TLQ1:TLT1"/>
    <mergeCell ref="TLU1:TLX1"/>
    <mergeCell ref="TLY1:TMB1"/>
    <mergeCell ref="TMC1:TMF1"/>
    <mergeCell ref="TMG1:TMJ1"/>
    <mergeCell ref="TKW1:TKZ1"/>
    <mergeCell ref="TLA1:TLD1"/>
    <mergeCell ref="TLE1:TLH1"/>
    <mergeCell ref="TLI1:TLL1"/>
    <mergeCell ref="TLM1:TLP1"/>
    <mergeCell ref="TQG1:TQJ1"/>
    <mergeCell ref="TQK1:TQN1"/>
    <mergeCell ref="TQO1:TQR1"/>
    <mergeCell ref="TQS1:TQV1"/>
    <mergeCell ref="TQW1:TQZ1"/>
    <mergeCell ref="TPM1:TPP1"/>
    <mergeCell ref="TPQ1:TPT1"/>
    <mergeCell ref="TPU1:TPX1"/>
    <mergeCell ref="TPY1:TQB1"/>
    <mergeCell ref="TQC1:TQF1"/>
    <mergeCell ref="TOS1:TOV1"/>
    <mergeCell ref="TOW1:TOZ1"/>
    <mergeCell ref="TPA1:TPD1"/>
    <mergeCell ref="TPE1:TPH1"/>
    <mergeCell ref="TPI1:TPL1"/>
    <mergeCell ref="TNY1:TOB1"/>
    <mergeCell ref="TOC1:TOF1"/>
    <mergeCell ref="TOG1:TOJ1"/>
    <mergeCell ref="TOK1:TON1"/>
    <mergeCell ref="TOO1:TOR1"/>
    <mergeCell ref="TTI1:TTL1"/>
    <mergeCell ref="TTM1:TTP1"/>
    <mergeCell ref="TTQ1:TTT1"/>
    <mergeCell ref="TTU1:TTX1"/>
    <mergeCell ref="TTY1:TUB1"/>
    <mergeCell ref="TSO1:TSR1"/>
    <mergeCell ref="TSS1:TSV1"/>
    <mergeCell ref="TSW1:TSZ1"/>
    <mergeCell ref="TTA1:TTD1"/>
    <mergeCell ref="TTE1:TTH1"/>
    <mergeCell ref="TRU1:TRX1"/>
    <mergeCell ref="TRY1:TSB1"/>
    <mergeCell ref="TSC1:TSF1"/>
    <mergeCell ref="TSG1:TSJ1"/>
    <mergeCell ref="TSK1:TSN1"/>
    <mergeCell ref="TRA1:TRD1"/>
    <mergeCell ref="TRE1:TRH1"/>
    <mergeCell ref="TRI1:TRL1"/>
    <mergeCell ref="TRM1:TRP1"/>
    <mergeCell ref="TRQ1:TRT1"/>
    <mergeCell ref="TWK1:TWN1"/>
    <mergeCell ref="TWO1:TWR1"/>
    <mergeCell ref="TWS1:TWV1"/>
    <mergeCell ref="TWW1:TWZ1"/>
    <mergeCell ref="TXA1:TXD1"/>
    <mergeCell ref="TVQ1:TVT1"/>
    <mergeCell ref="TVU1:TVX1"/>
    <mergeCell ref="TVY1:TWB1"/>
    <mergeCell ref="TWC1:TWF1"/>
    <mergeCell ref="TWG1:TWJ1"/>
    <mergeCell ref="TUW1:TUZ1"/>
    <mergeCell ref="TVA1:TVD1"/>
    <mergeCell ref="TVE1:TVH1"/>
    <mergeCell ref="TVI1:TVL1"/>
    <mergeCell ref="TVM1:TVP1"/>
    <mergeCell ref="TUC1:TUF1"/>
    <mergeCell ref="TUG1:TUJ1"/>
    <mergeCell ref="TUK1:TUN1"/>
    <mergeCell ref="TUO1:TUR1"/>
    <mergeCell ref="TUS1:TUV1"/>
    <mergeCell ref="TZM1:TZP1"/>
    <mergeCell ref="TZQ1:TZT1"/>
    <mergeCell ref="TZU1:TZX1"/>
    <mergeCell ref="TZY1:UAB1"/>
    <mergeCell ref="UAC1:UAF1"/>
    <mergeCell ref="TYS1:TYV1"/>
    <mergeCell ref="TYW1:TYZ1"/>
    <mergeCell ref="TZA1:TZD1"/>
    <mergeCell ref="TZE1:TZH1"/>
    <mergeCell ref="TZI1:TZL1"/>
    <mergeCell ref="TXY1:TYB1"/>
    <mergeCell ref="TYC1:TYF1"/>
    <mergeCell ref="TYG1:TYJ1"/>
    <mergeCell ref="TYK1:TYN1"/>
    <mergeCell ref="TYO1:TYR1"/>
    <mergeCell ref="TXE1:TXH1"/>
    <mergeCell ref="TXI1:TXL1"/>
    <mergeCell ref="TXM1:TXP1"/>
    <mergeCell ref="TXQ1:TXT1"/>
    <mergeCell ref="TXU1:TXX1"/>
    <mergeCell ref="UCO1:UCR1"/>
    <mergeCell ref="UCS1:UCV1"/>
    <mergeCell ref="UCW1:UCZ1"/>
    <mergeCell ref="UDA1:UDD1"/>
    <mergeCell ref="UDE1:UDH1"/>
    <mergeCell ref="UBU1:UBX1"/>
    <mergeCell ref="UBY1:UCB1"/>
    <mergeCell ref="UCC1:UCF1"/>
    <mergeCell ref="UCG1:UCJ1"/>
    <mergeCell ref="UCK1:UCN1"/>
    <mergeCell ref="UBA1:UBD1"/>
    <mergeCell ref="UBE1:UBH1"/>
    <mergeCell ref="UBI1:UBL1"/>
    <mergeCell ref="UBM1:UBP1"/>
    <mergeCell ref="UBQ1:UBT1"/>
    <mergeCell ref="UAG1:UAJ1"/>
    <mergeCell ref="UAK1:UAN1"/>
    <mergeCell ref="UAO1:UAR1"/>
    <mergeCell ref="UAS1:UAV1"/>
    <mergeCell ref="UAW1:UAZ1"/>
    <mergeCell ref="UFQ1:UFT1"/>
    <mergeCell ref="UFU1:UFX1"/>
    <mergeCell ref="UFY1:UGB1"/>
    <mergeCell ref="UGC1:UGF1"/>
    <mergeCell ref="UGG1:UGJ1"/>
    <mergeCell ref="UEW1:UEZ1"/>
    <mergeCell ref="UFA1:UFD1"/>
    <mergeCell ref="UFE1:UFH1"/>
    <mergeCell ref="UFI1:UFL1"/>
    <mergeCell ref="UFM1:UFP1"/>
    <mergeCell ref="UEC1:UEF1"/>
    <mergeCell ref="UEG1:UEJ1"/>
    <mergeCell ref="UEK1:UEN1"/>
    <mergeCell ref="UEO1:UER1"/>
    <mergeCell ref="UES1:UEV1"/>
    <mergeCell ref="UDI1:UDL1"/>
    <mergeCell ref="UDM1:UDP1"/>
    <mergeCell ref="UDQ1:UDT1"/>
    <mergeCell ref="UDU1:UDX1"/>
    <mergeCell ref="UDY1:UEB1"/>
    <mergeCell ref="UIS1:UIV1"/>
    <mergeCell ref="UIW1:UIZ1"/>
    <mergeCell ref="UJA1:UJD1"/>
    <mergeCell ref="UJE1:UJH1"/>
    <mergeCell ref="UJI1:UJL1"/>
    <mergeCell ref="UHY1:UIB1"/>
    <mergeCell ref="UIC1:UIF1"/>
    <mergeCell ref="UIG1:UIJ1"/>
    <mergeCell ref="UIK1:UIN1"/>
    <mergeCell ref="UIO1:UIR1"/>
    <mergeCell ref="UHE1:UHH1"/>
    <mergeCell ref="UHI1:UHL1"/>
    <mergeCell ref="UHM1:UHP1"/>
    <mergeCell ref="UHQ1:UHT1"/>
    <mergeCell ref="UHU1:UHX1"/>
    <mergeCell ref="UGK1:UGN1"/>
    <mergeCell ref="UGO1:UGR1"/>
    <mergeCell ref="UGS1:UGV1"/>
    <mergeCell ref="UGW1:UGZ1"/>
    <mergeCell ref="UHA1:UHD1"/>
    <mergeCell ref="ULU1:ULX1"/>
    <mergeCell ref="ULY1:UMB1"/>
    <mergeCell ref="UMC1:UMF1"/>
    <mergeCell ref="UMG1:UMJ1"/>
    <mergeCell ref="UMK1:UMN1"/>
    <mergeCell ref="ULA1:ULD1"/>
    <mergeCell ref="ULE1:ULH1"/>
    <mergeCell ref="ULI1:ULL1"/>
    <mergeCell ref="ULM1:ULP1"/>
    <mergeCell ref="ULQ1:ULT1"/>
    <mergeCell ref="UKG1:UKJ1"/>
    <mergeCell ref="UKK1:UKN1"/>
    <mergeCell ref="UKO1:UKR1"/>
    <mergeCell ref="UKS1:UKV1"/>
    <mergeCell ref="UKW1:UKZ1"/>
    <mergeCell ref="UJM1:UJP1"/>
    <mergeCell ref="UJQ1:UJT1"/>
    <mergeCell ref="UJU1:UJX1"/>
    <mergeCell ref="UJY1:UKB1"/>
    <mergeCell ref="UKC1:UKF1"/>
    <mergeCell ref="UOW1:UOZ1"/>
    <mergeCell ref="UPA1:UPD1"/>
    <mergeCell ref="UPE1:UPH1"/>
    <mergeCell ref="UPI1:UPL1"/>
    <mergeCell ref="UPM1:UPP1"/>
    <mergeCell ref="UOC1:UOF1"/>
    <mergeCell ref="UOG1:UOJ1"/>
    <mergeCell ref="UOK1:UON1"/>
    <mergeCell ref="UOO1:UOR1"/>
    <mergeCell ref="UOS1:UOV1"/>
    <mergeCell ref="UNI1:UNL1"/>
    <mergeCell ref="UNM1:UNP1"/>
    <mergeCell ref="UNQ1:UNT1"/>
    <mergeCell ref="UNU1:UNX1"/>
    <mergeCell ref="UNY1:UOB1"/>
    <mergeCell ref="UMO1:UMR1"/>
    <mergeCell ref="UMS1:UMV1"/>
    <mergeCell ref="UMW1:UMZ1"/>
    <mergeCell ref="UNA1:UND1"/>
    <mergeCell ref="UNE1:UNH1"/>
    <mergeCell ref="URY1:USB1"/>
    <mergeCell ref="USC1:USF1"/>
    <mergeCell ref="USG1:USJ1"/>
    <mergeCell ref="USK1:USN1"/>
    <mergeCell ref="USO1:USR1"/>
    <mergeCell ref="URE1:URH1"/>
    <mergeCell ref="URI1:URL1"/>
    <mergeCell ref="URM1:URP1"/>
    <mergeCell ref="URQ1:URT1"/>
    <mergeCell ref="URU1:URX1"/>
    <mergeCell ref="UQK1:UQN1"/>
    <mergeCell ref="UQO1:UQR1"/>
    <mergeCell ref="UQS1:UQV1"/>
    <mergeCell ref="UQW1:UQZ1"/>
    <mergeCell ref="URA1:URD1"/>
    <mergeCell ref="UPQ1:UPT1"/>
    <mergeCell ref="UPU1:UPX1"/>
    <mergeCell ref="UPY1:UQB1"/>
    <mergeCell ref="UQC1:UQF1"/>
    <mergeCell ref="UQG1:UQJ1"/>
    <mergeCell ref="UVA1:UVD1"/>
    <mergeCell ref="UVE1:UVH1"/>
    <mergeCell ref="UVI1:UVL1"/>
    <mergeCell ref="UVM1:UVP1"/>
    <mergeCell ref="UVQ1:UVT1"/>
    <mergeCell ref="UUG1:UUJ1"/>
    <mergeCell ref="UUK1:UUN1"/>
    <mergeCell ref="UUO1:UUR1"/>
    <mergeCell ref="UUS1:UUV1"/>
    <mergeCell ref="UUW1:UUZ1"/>
    <mergeCell ref="UTM1:UTP1"/>
    <mergeCell ref="UTQ1:UTT1"/>
    <mergeCell ref="UTU1:UTX1"/>
    <mergeCell ref="UTY1:UUB1"/>
    <mergeCell ref="UUC1:UUF1"/>
    <mergeCell ref="USS1:USV1"/>
    <mergeCell ref="USW1:USZ1"/>
    <mergeCell ref="UTA1:UTD1"/>
    <mergeCell ref="UTE1:UTH1"/>
    <mergeCell ref="UTI1:UTL1"/>
    <mergeCell ref="UYC1:UYF1"/>
    <mergeCell ref="UYG1:UYJ1"/>
    <mergeCell ref="UYK1:UYN1"/>
    <mergeCell ref="UYO1:UYR1"/>
    <mergeCell ref="UYS1:UYV1"/>
    <mergeCell ref="UXI1:UXL1"/>
    <mergeCell ref="UXM1:UXP1"/>
    <mergeCell ref="UXQ1:UXT1"/>
    <mergeCell ref="UXU1:UXX1"/>
    <mergeCell ref="UXY1:UYB1"/>
    <mergeCell ref="UWO1:UWR1"/>
    <mergeCell ref="UWS1:UWV1"/>
    <mergeCell ref="UWW1:UWZ1"/>
    <mergeCell ref="UXA1:UXD1"/>
    <mergeCell ref="UXE1:UXH1"/>
    <mergeCell ref="UVU1:UVX1"/>
    <mergeCell ref="UVY1:UWB1"/>
    <mergeCell ref="UWC1:UWF1"/>
    <mergeCell ref="UWG1:UWJ1"/>
    <mergeCell ref="UWK1:UWN1"/>
    <mergeCell ref="VBE1:VBH1"/>
    <mergeCell ref="VBI1:VBL1"/>
    <mergeCell ref="VBM1:VBP1"/>
    <mergeCell ref="VBQ1:VBT1"/>
    <mergeCell ref="VBU1:VBX1"/>
    <mergeCell ref="VAK1:VAN1"/>
    <mergeCell ref="VAO1:VAR1"/>
    <mergeCell ref="VAS1:VAV1"/>
    <mergeCell ref="VAW1:VAZ1"/>
    <mergeCell ref="VBA1:VBD1"/>
    <mergeCell ref="UZQ1:UZT1"/>
    <mergeCell ref="UZU1:UZX1"/>
    <mergeCell ref="UZY1:VAB1"/>
    <mergeCell ref="VAC1:VAF1"/>
    <mergeCell ref="VAG1:VAJ1"/>
    <mergeCell ref="UYW1:UYZ1"/>
    <mergeCell ref="UZA1:UZD1"/>
    <mergeCell ref="UZE1:UZH1"/>
    <mergeCell ref="UZI1:UZL1"/>
    <mergeCell ref="UZM1:UZP1"/>
    <mergeCell ref="VEG1:VEJ1"/>
    <mergeCell ref="VEK1:VEN1"/>
    <mergeCell ref="VEO1:VER1"/>
    <mergeCell ref="VES1:VEV1"/>
    <mergeCell ref="VEW1:VEZ1"/>
    <mergeCell ref="VDM1:VDP1"/>
    <mergeCell ref="VDQ1:VDT1"/>
    <mergeCell ref="VDU1:VDX1"/>
    <mergeCell ref="VDY1:VEB1"/>
    <mergeCell ref="VEC1:VEF1"/>
    <mergeCell ref="VCS1:VCV1"/>
    <mergeCell ref="VCW1:VCZ1"/>
    <mergeCell ref="VDA1:VDD1"/>
    <mergeCell ref="VDE1:VDH1"/>
    <mergeCell ref="VDI1:VDL1"/>
    <mergeCell ref="VBY1:VCB1"/>
    <mergeCell ref="VCC1:VCF1"/>
    <mergeCell ref="VCG1:VCJ1"/>
    <mergeCell ref="VCK1:VCN1"/>
    <mergeCell ref="VCO1:VCR1"/>
    <mergeCell ref="VHI1:VHL1"/>
    <mergeCell ref="VHM1:VHP1"/>
    <mergeCell ref="VHQ1:VHT1"/>
    <mergeCell ref="VHU1:VHX1"/>
    <mergeCell ref="VHY1:VIB1"/>
    <mergeCell ref="VGO1:VGR1"/>
    <mergeCell ref="VGS1:VGV1"/>
    <mergeCell ref="VGW1:VGZ1"/>
    <mergeCell ref="VHA1:VHD1"/>
    <mergeCell ref="VHE1:VHH1"/>
    <mergeCell ref="VFU1:VFX1"/>
    <mergeCell ref="VFY1:VGB1"/>
    <mergeCell ref="VGC1:VGF1"/>
    <mergeCell ref="VGG1:VGJ1"/>
    <mergeCell ref="VGK1:VGN1"/>
    <mergeCell ref="VFA1:VFD1"/>
    <mergeCell ref="VFE1:VFH1"/>
    <mergeCell ref="VFI1:VFL1"/>
    <mergeCell ref="VFM1:VFP1"/>
    <mergeCell ref="VFQ1:VFT1"/>
    <mergeCell ref="VKK1:VKN1"/>
    <mergeCell ref="VKO1:VKR1"/>
    <mergeCell ref="VKS1:VKV1"/>
    <mergeCell ref="VKW1:VKZ1"/>
    <mergeCell ref="VLA1:VLD1"/>
    <mergeCell ref="VJQ1:VJT1"/>
    <mergeCell ref="VJU1:VJX1"/>
    <mergeCell ref="VJY1:VKB1"/>
    <mergeCell ref="VKC1:VKF1"/>
    <mergeCell ref="VKG1:VKJ1"/>
    <mergeCell ref="VIW1:VIZ1"/>
    <mergeCell ref="VJA1:VJD1"/>
    <mergeCell ref="VJE1:VJH1"/>
    <mergeCell ref="VJI1:VJL1"/>
    <mergeCell ref="VJM1:VJP1"/>
    <mergeCell ref="VIC1:VIF1"/>
    <mergeCell ref="VIG1:VIJ1"/>
    <mergeCell ref="VIK1:VIN1"/>
    <mergeCell ref="VIO1:VIR1"/>
    <mergeCell ref="VIS1:VIV1"/>
    <mergeCell ref="VNM1:VNP1"/>
    <mergeCell ref="VNQ1:VNT1"/>
    <mergeCell ref="VNU1:VNX1"/>
    <mergeCell ref="VNY1:VOB1"/>
    <mergeCell ref="VOC1:VOF1"/>
    <mergeCell ref="VMS1:VMV1"/>
    <mergeCell ref="VMW1:VMZ1"/>
    <mergeCell ref="VNA1:VND1"/>
    <mergeCell ref="VNE1:VNH1"/>
    <mergeCell ref="VNI1:VNL1"/>
    <mergeCell ref="VLY1:VMB1"/>
    <mergeCell ref="VMC1:VMF1"/>
    <mergeCell ref="VMG1:VMJ1"/>
    <mergeCell ref="VMK1:VMN1"/>
    <mergeCell ref="VMO1:VMR1"/>
    <mergeCell ref="VLE1:VLH1"/>
    <mergeCell ref="VLI1:VLL1"/>
    <mergeCell ref="VLM1:VLP1"/>
    <mergeCell ref="VLQ1:VLT1"/>
    <mergeCell ref="VLU1:VLX1"/>
    <mergeCell ref="VQO1:VQR1"/>
    <mergeCell ref="VQS1:VQV1"/>
    <mergeCell ref="VQW1:VQZ1"/>
    <mergeCell ref="VRA1:VRD1"/>
    <mergeCell ref="VRE1:VRH1"/>
    <mergeCell ref="VPU1:VPX1"/>
    <mergeCell ref="VPY1:VQB1"/>
    <mergeCell ref="VQC1:VQF1"/>
    <mergeCell ref="VQG1:VQJ1"/>
    <mergeCell ref="VQK1:VQN1"/>
    <mergeCell ref="VPA1:VPD1"/>
    <mergeCell ref="VPE1:VPH1"/>
    <mergeCell ref="VPI1:VPL1"/>
    <mergeCell ref="VPM1:VPP1"/>
    <mergeCell ref="VPQ1:VPT1"/>
    <mergeCell ref="VOG1:VOJ1"/>
    <mergeCell ref="VOK1:VON1"/>
    <mergeCell ref="VOO1:VOR1"/>
    <mergeCell ref="VOS1:VOV1"/>
    <mergeCell ref="VOW1:VOZ1"/>
    <mergeCell ref="VTQ1:VTT1"/>
    <mergeCell ref="VTU1:VTX1"/>
    <mergeCell ref="VTY1:VUB1"/>
    <mergeCell ref="VUC1:VUF1"/>
    <mergeCell ref="VUG1:VUJ1"/>
    <mergeCell ref="VSW1:VSZ1"/>
    <mergeCell ref="VTA1:VTD1"/>
    <mergeCell ref="VTE1:VTH1"/>
    <mergeCell ref="VTI1:VTL1"/>
    <mergeCell ref="VTM1:VTP1"/>
    <mergeCell ref="VSC1:VSF1"/>
    <mergeCell ref="VSG1:VSJ1"/>
    <mergeCell ref="VSK1:VSN1"/>
    <mergeCell ref="VSO1:VSR1"/>
    <mergeCell ref="VSS1:VSV1"/>
    <mergeCell ref="VRI1:VRL1"/>
    <mergeCell ref="VRM1:VRP1"/>
    <mergeCell ref="VRQ1:VRT1"/>
    <mergeCell ref="VRU1:VRX1"/>
    <mergeCell ref="VRY1:VSB1"/>
    <mergeCell ref="VWS1:VWV1"/>
    <mergeCell ref="VWW1:VWZ1"/>
    <mergeCell ref="VXA1:VXD1"/>
    <mergeCell ref="VXE1:VXH1"/>
    <mergeCell ref="VXI1:VXL1"/>
    <mergeCell ref="VVY1:VWB1"/>
    <mergeCell ref="VWC1:VWF1"/>
    <mergeCell ref="VWG1:VWJ1"/>
    <mergeCell ref="VWK1:VWN1"/>
    <mergeCell ref="VWO1:VWR1"/>
    <mergeCell ref="VVE1:VVH1"/>
    <mergeCell ref="VVI1:VVL1"/>
    <mergeCell ref="VVM1:VVP1"/>
    <mergeCell ref="VVQ1:VVT1"/>
    <mergeCell ref="VVU1:VVX1"/>
    <mergeCell ref="VUK1:VUN1"/>
    <mergeCell ref="VUO1:VUR1"/>
    <mergeCell ref="VUS1:VUV1"/>
    <mergeCell ref="VUW1:VUZ1"/>
    <mergeCell ref="VVA1:VVD1"/>
    <mergeCell ref="VZU1:VZX1"/>
    <mergeCell ref="VZY1:WAB1"/>
    <mergeCell ref="WAC1:WAF1"/>
    <mergeCell ref="WAG1:WAJ1"/>
    <mergeCell ref="WAK1:WAN1"/>
    <mergeCell ref="VZA1:VZD1"/>
    <mergeCell ref="VZE1:VZH1"/>
    <mergeCell ref="VZI1:VZL1"/>
    <mergeCell ref="VZM1:VZP1"/>
    <mergeCell ref="VZQ1:VZT1"/>
    <mergeCell ref="VYG1:VYJ1"/>
    <mergeCell ref="VYK1:VYN1"/>
    <mergeCell ref="VYO1:VYR1"/>
    <mergeCell ref="VYS1:VYV1"/>
    <mergeCell ref="VYW1:VYZ1"/>
    <mergeCell ref="VXM1:VXP1"/>
    <mergeCell ref="VXQ1:VXT1"/>
    <mergeCell ref="VXU1:VXX1"/>
    <mergeCell ref="VXY1:VYB1"/>
    <mergeCell ref="VYC1:VYF1"/>
    <mergeCell ref="WCW1:WCZ1"/>
    <mergeCell ref="WDA1:WDD1"/>
    <mergeCell ref="WDE1:WDH1"/>
    <mergeCell ref="WDI1:WDL1"/>
    <mergeCell ref="WDM1:WDP1"/>
    <mergeCell ref="WCC1:WCF1"/>
    <mergeCell ref="WCG1:WCJ1"/>
    <mergeCell ref="WCK1:WCN1"/>
    <mergeCell ref="WCO1:WCR1"/>
    <mergeCell ref="WCS1:WCV1"/>
    <mergeCell ref="WBI1:WBL1"/>
    <mergeCell ref="WBM1:WBP1"/>
    <mergeCell ref="WBQ1:WBT1"/>
    <mergeCell ref="WBU1:WBX1"/>
    <mergeCell ref="WBY1:WCB1"/>
    <mergeCell ref="WAO1:WAR1"/>
    <mergeCell ref="WAS1:WAV1"/>
    <mergeCell ref="WAW1:WAZ1"/>
    <mergeCell ref="WBA1:WBD1"/>
    <mergeCell ref="WBE1:WBH1"/>
    <mergeCell ref="WFY1:WGB1"/>
    <mergeCell ref="WGC1:WGF1"/>
    <mergeCell ref="WGG1:WGJ1"/>
    <mergeCell ref="WGK1:WGN1"/>
    <mergeCell ref="WGO1:WGR1"/>
    <mergeCell ref="WFE1:WFH1"/>
    <mergeCell ref="WFI1:WFL1"/>
    <mergeCell ref="WFM1:WFP1"/>
    <mergeCell ref="WFQ1:WFT1"/>
    <mergeCell ref="WFU1:WFX1"/>
    <mergeCell ref="WEK1:WEN1"/>
    <mergeCell ref="WEO1:WER1"/>
    <mergeCell ref="WES1:WEV1"/>
    <mergeCell ref="WEW1:WEZ1"/>
    <mergeCell ref="WFA1:WFD1"/>
    <mergeCell ref="WDQ1:WDT1"/>
    <mergeCell ref="WDU1:WDX1"/>
    <mergeCell ref="WDY1:WEB1"/>
    <mergeCell ref="WEC1:WEF1"/>
    <mergeCell ref="WEG1:WEJ1"/>
    <mergeCell ref="WJA1:WJD1"/>
    <mergeCell ref="WJE1:WJH1"/>
    <mergeCell ref="WJI1:WJL1"/>
    <mergeCell ref="WJM1:WJP1"/>
    <mergeCell ref="WJQ1:WJT1"/>
    <mergeCell ref="WIG1:WIJ1"/>
    <mergeCell ref="WIK1:WIN1"/>
    <mergeCell ref="WIO1:WIR1"/>
    <mergeCell ref="WIS1:WIV1"/>
    <mergeCell ref="WIW1:WIZ1"/>
    <mergeCell ref="WHM1:WHP1"/>
    <mergeCell ref="WHQ1:WHT1"/>
    <mergeCell ref="WHU1:WHX1"/>
    <mergeCell ref="WHY1:WIB1"/>
    <mergeCell ref="WIC1:WIF1"/>
    <mergeCell ref="WGS1:WGV1"/>
    <mergeCell ref="WGW1:WGZ1"/>
    <mergeCell ref="WHA1:WHD1"/>
    <mergeCell ref="WHE1:WHH1"/>
    <mergeCell ref="WHI1:WHL1"/>
    <mergeCell ref="WMC1:WMF1"/>
    <mergeCell ref="WMG1:WMJ1"/>
    <mergeCell ref="WMK1:WMN1"/>
    <mergeCell ref="WMO1:WMR1"/>
    <mergeCell ref="WMS1:WMV1"/>
    <mergeCell ref="WLI1:WLL1"/>
    <mergeCell ref="WLM1:WLP1"/>
    <mergeCell ref="WLQ1:WLT1"/>
    <mergeCell ref="WLU1:WLX1"/>
    <mergeCell ref="WLY1:WMB1"/>
    <mergeCell ref="WKO1:WKR1"/>
    <mergeCell ref="WKS1:WKV1"/>
    <mergeCell ref="WKW1:WKZ1"/>
    <mergeCell ref="WLA1:WLD1"/>
    <mergeCell ref="WLE1:WLH1"/>
    <mergeCell ref="WJU1:WJX1"/>
    <mergeCell ref="WJY1:WKB1"/>
    <mergeCell ref="WKC1:WKF1"/>
    <mergeCell ref="WKG1:WKJ1"/>
    <mergeCell ref="WKK1:WKN1"/>
    <mergeCell ref="WPE1:WPH1"/>
    <mergeCell ref="WPI1:WPL1"/>
    <mergeCell ref="WPM1:WPP1"/>
    <mergeCell ref="WPQ1:WPT1"/>
    <mergeCell ref="WPU1:WPX1"/>
    <mergeCell ref="WOK1:WON1"/>
    <mergeCell ref="WOO1:WOR1"/>
    <mergeCell ref="WOS1:WOV1"/>
    <mergeCell ref="WOW1:WOZ1"/>
    <mergeCell ref="WPA1:WPD1"/>
    <mergeCell ref="WNQ1:WNT1"/>
    <mergeCell ref="WNU1:WNX1"/>
    <mergeCell ref="WNY1:WOB1"/>
    <mergeCell ref="WOC1:WOF1"/>
    <mergeCell ref="WOG1:WOJ1"/>
    <mergeCell ref="WMW1:WMZ1"/>
    <mergeCell ref="WNA1:WND1"/>
    <mergeCell ref="WNE1:WNH1"/>
    <mergeCell ref="WNI1:WNL1"/>
    <mergeCell ref="WNM1:WNP1"/>
    <mergeCell ref="WSG1:WSJ1"/>
    <mergeCell ref="WSK1:WSN1"/>
    <mergeCell ref="WSO1:WSR1"/>
    <mergeCell ref="WSS1:WSV1"/>
    <mergeCell ref="WSW1:WSZ1"/>
    <mergeCell ref="WRM1:WRP1"/>
    <mergeCell ref="WRQ1:WRT1"/>
    <mergeCell ref="WRU1:WRX1"/>
    <mergeCell ref="WRY1:WSB1"/>
    <mergeCell ref="WSC1:WSF1"/>
    <mergeCell ref="WQS1:WQV1"/>
    <mergeCell ref="WQW1:WQZ1"/>
    <mergeCell ref="WRA1:WRD1"/>
    <mergeCell ref="WRE1:WRH1"/>
    <mergeCell ref="WRI1:WRL1"/>
    <mergeCell ref="WPY1:WQB1"/>
    <mergeCell ref="WQC1:WQF1"/>
    <mergeCell ref="WQG1:WQJ1"/>
    <mergeCell ref="WQK1:WQN1"/>
    <mergeCell ref="WQO1:WQR1"/>
    <mergeCell ref="WVI1:WVL1"/>
    <mergeCell ref="WVM1:WVP1"/>
    <mergeCell ref="WVQ1:WVT1"/>
    <mergeCell ref="WVU1:WVX1"/>
    <mergeCell ref="WVY1:WWB1"/>
    <mergeCell ref="WUO1:WUR1"/>
    <mergeCell ref="WUS1:WUV1"/>
    <mergeCell ref="WUW1:WUZ1"/>
    <mergeCell ref="WVA1:WVD1"/>
    <mergeCell ref="WVE1:WVH1"/>
    <mergeCell ref="WTU1:WTX1"/>
    <mergeCell ref="WTY1:WUB1"/>
    <mergeCell ref="WUC1:WUF1"/>
    <mergeCell ref="WUG1:WUJ1"/>
    <mergeCell ref="WUK1:WUN1"/>
    <mergeCell ref="WTA1:WTD1"/>
    <mergeCell ref="WTE1:WTH1"/>
    <mergeCell ref="WTI1:WTL1"/>
    <mergeCell ref="WTM1:WTP1"/>
    <mergeCell ref="WTQ1:WTT1"/>
    <mergeCell ref="WYK1:WYN1"/>
    <mergeCell ref="WYO1:WYR1"/>
    <mergeCell ref="WYS1:WYV1"/>
    <mergeCell ref="WYW1:WYZ1"/>
    <mergeCell ref="WZA1:WZD1"/>
    <mergeCell ref="WXQ1:WXT1"/>
    <mergeCell ref="WXU1:WXX1"/>
    <mergeCell ref="WXY1:WYB1"/>
    <mergeCell ref="WYC1:WYF1"/>
    <mergeCell ref="WYG1:WYJ1"/>
    <mergeCell ref="WWW1:WWZ1"/>
    <mergeCell ref="WXA1:WXD1"/>
    <mergeCell ref="WXE1:WXH1"/>
    <mergeCell ref="WXI1:WXL1"/>
    <mergeCell ref="WXM1:WXP1"/>
    <mergeCell ref="WWC1:WWF1"/>
    <mergeCell ref="WWG1:WWJ1"/>
    <mergeCell ref="WWK1:WWN1"/>
    <mergeCell ref="WWO1:WWR1"/>
    <mergeCell ref="WWS1:WWV1"/>
    <mergeCell ref="XBM1:XBP1"/>
    <mergeCell ref="XBQ1:XBT1"/>
    <mergeCell ref="XBU1:XBX1"/>
    <mergeCell ref="XBY1:XCB1"/>
    <mergeCell ref="XCC1:XCF1"/>
    <mergeCell ref="XAS1:XAV1"/>
    <mergeCell ref="XAW1:XAZ1"/>
    <mergeCell ref="XBA1:XBD1"/>
    <mergeCell ref="XBE1:XBH1"/>
    <mergeCell ref="XBI1:XBL1"/>
    <mergeCell ref="WZY1:XAB1"/>
    <mergeCell ref="XAC1:XAF1"/>
    <mergeCell ref="XAG1:XAJ1"/>
    <mergeCell ref="XAK1:XAN1"/>
    <mergeCell ref="XAO1:XAR1"/>
    <mergeCell ref="WZE1:WZH1"/>
    <mergeCell ref="WZI1:WZL1"/>
    <mergeCell ref="WZM1:WZP1"/>
    <mergeCell ref="WZQ1:WZT1"/>
    <mergeCell ref="WZU1:WZX1"/>
    <mergeCell ref="XEO1:XER1"/>
    <mergeCell ref="XES1:XEV1"/>
    <mergeCell ref="XEW1:XEZ1"/>
    <mergeCell ref="XFA1:XFD1"/>
    <mergeCell ref="XDU1:XDX1"/>
    <mergeCell ref="XDY1:XEB1"/>
    <mergeCell ref="XEC1:XEF1"/>
    <mergeCell ref="XEG1:XEJ1"/>
    <mergeCell ref="XEK1:XEN1"/>
    <mergeCell ref="XDA1:XDD1"/>
    <mergeCell ref="XDE1:XDH1"/>
    <mergeCell ref="XDI1:XDL1"/>
    <mergeCell ref="XDM1:XDP1"/>
    <mergeCell ref="XDQ1:XDT1"/>
    <mergeCell ref="XCG1:XCJ1"/>
    <mergeCell ref="XCK1:XCN1"/>
    <mergeCell ref="XCO1:XCR1"/>
    <mergeCell ref="XCS1:XCV1"/>
    <mergeCell ref="XCW1:XCZ1"/>
  </mergeCells>
  <pageMargins left="0.70866141732283472" right="0.70866141732283472" top="0.78740157480314965" bottom="0.78740157480314965"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266B-96C8-4542-A4CF-CF8B95BF749F}">
  <dimension ref="A1:C7"/>
  <sheetViews>
    <sheetView topLeftCell="A5" zoomScaleNormal="100" workbookViewId="0">
      <selection activeCell="C3" sqref="C3"/>
    </sheetView>
  </sheetViews>
  <sheetFormatPr baseColWidth="10" defaultColWidth="11.42578125" defaultRowHeight="15"/>
  <cols>
    <col min="1" max="1" width="13.42578125" customWidth="1"/>
    <col min="2" max="2" width="118.7109375" customWidth="1"/>
    <col min="3" max="3" width="16.42578125" customWidth="1"/>
  </cols>
  <sheetData>
    <row r="1" spans="1:3" ht="35.65" customHeight="1">
      <c r="A1" s="127" t="s">
        <v>107</v>
      </c>
      <c r="B1" s="127"/>
    </row>
    <row r="2" spans="1:3" s="1" customFormat="1">
      <c r="A2" s="2" t="s">
        <v>67</v>
      </c>
      <c r="B2" s="2" t="s">
        <v>68</v>
      </c>
      <c r="C2" s="2" t="s">
        <v>69</v>
      </c>
    </row>
    <row r="3" spans="1:3" ht="372" customHeight="1">
      <c r="A3" s="16" t="s">
        <v>35</v>
      </c>
      <c r="B3" s="20" t="s">
        <v>70</v>
      </c>
      <c r="C3" s="17" t="s">
        <v>108</v>
      </c>
    </row>
    <row r="4" spans="1:3" ht="198.2" customHeight="1">
      <c r="A4" s="18" t="s">
        <v>71</v>
      </c>
      <c r="B4" s="17" t="s">
        <v>100</v>
      </c>
      <c r="C4" s="17" t="s">
        <v>72</v>
      </c>
    </row>
    <row r="5" spans="1:3" ht="165.95" customHeight="1">
      <c r="A5" s="18" t="s">
        <v>73</v>
      </c>
      <c r="B5" s="17" t="s">
        <v>74</v>
      </c>
      <c r="C5" s="17" t="s">
        <v>75</v>
      </c>
    </row>
    <row r="6" spans="1:3" ht="119.1" customHeight="1">
      <c r="A6" s="18" t="s">
        <v>76</v>
      </c>
      <c r="B6" s="19" t="s">
        <v>77</v>
      </c>
      <c r="C6" s="17" t="s">
        <v>78</v>
      </c>
    </row>
    <row r="7" spans="1:3" ht="183.75" customHeight="1">
      <c r="A7" s="18" t="s">
        <v>79</v>
      </c>
      <c r="B7" s="17" t="s">
        <v>80</v>
      </c>
      <c r="C7" s="17" t="s">
        <v>81</v>
      </c>
    </row>
  </sheetData>
  <mergeCells count="1">
    <mergeCell ref="A1:B1"/>
  </mergeCells>
  <pageMargins left="0.51181102362204722" right="0.51181102362204722" top="0.39370078740157483" bottom="0.59055118110236227" header="0" footer="0.3937007874015748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A61AE-E966-4286-B22E-2552F91E2DCB}">
  <dimension ref="A1:E18"/>
  <sheetViews>
    <sheetView zoomScaleNormal="100" workbookViewId="0">
      <selection activeCell="A2" sqref="A2:E2"/>
    </sheetView>
  </sheetViews>
  <sheetFormatPr baseColWidth="10" defaultColWidth="11.42578125" defaultRowHeight="15"/>
  <cols>
    <col min="1" max="1" width="20.28515625" customWidth="1"/>
    <col min="2" max="2" width="22.85546875" customWidth="1"/>
    <col min="3" max="3" width="23" customWidth="1"/>
    <col min="4" max="4" width="22" customWidth="1"/>
    <col min="5" max="5" width="25" customWidth="1"/>
  </cols>
  <sheetData>
    <row r="1" spans="1:5" ht="36.4" customHeight="1">
      <c r="A1" s="127" t="s">
        <v>104</v>
      </c>
      <c r="B1" s="127"/>
    </row>
    <row r="2" spans="1:5" ht="50.1" customHeight="1">
      <c r="A2" s="130" t="s">
        <v>99</v>
      </c>
      <c r="B2" s="130"/>
      <c r="C2" s="130"/>
      <c r="D2" s="130"/>
      <c r="E2" s="130"/>
    </row>
    <row r="3" spans="1:5" ht="45">
      <c r="A3" s="3" t="s">
        <v>27</v>
      </c>
      <c r="B3" s="13" t="s">
        <v>82</v>
      </c>
      <c r="C3" s="11" t="s">
        <v>83</v>
      </c>
      <c r="D3" s="14" t="s">
        <v>84</v>
      </c>
      <c r="E3" s="15" t="s">
        <v>83</v>
      </c>
    </row>
    <row r="4" spans="1:5" ht="71.849999999999994" customHeight="1">
      <c r="A4" s="6" t="s">
        <v>101</v>
      </c>
      <c r="B4" s="4">
        <v>106578</v>
      </c>
      <c r="C4" s="5">
        <f t="shared" ref="C4:C10" si="0">B4/1930</f>
        <v>55.221761658031085</v>
      </c>
      <c r="D4" s="7">
        <v>130559</v>
      </c>
      <c r="E4" s="12">
        <f t="shared" ref="E4:E10" si="1">D4/1930</f>
        <v>67.647150259067359</v>
      </c>
    </row>
    <row r="5" spans="1:5" ht="39.75" customHeight="1">
      <c r="A5" s="6" t="s">
        <v>85</v>
      </c>
      <c r="B5" s="4">
        <v>95264</v>
      </c>
      <c r="C5" s="5">
        <f t="shared" si="0"/>
        <v>49.359585492227978</v>
      </c>
      <c r="D5" s="7">
        <v>121462</v>
      </c>
      <c r="E5" s="12">
        <f t="shared" si="1"/>
        <v>62.933678756476681</v>
      </c>
    </row>
    <row r="6" spans="1:5" ht="38.85" customHeight="1">
      <c r="A6" s="6" t="s">
        <v>86</v>
      </c>
      <c r="B6" s="4">
        <v>85980</v>
      </c>
      <c r="C6" s="5">
        <f t="shared" si="0"/>
        <v>44.549222797927463</v>
      </c>
      <c r="D6" s="7">
        <v>109625</v>
      </c>
      <c r="E6" s="12">
        <f t="shared" si="1"/>
        <v>56.800518134715027</v>
      </c>
    </row>
    <row r="7" spans="1:5" ht="45">
      <c r="A7" s="6" t="s">
        <v>87</v>
      </c>
      <c r="B7" s="4">
        <v>71158</v>
      </c>
      <c r="C7" s="5">
        <f t="shared" si="0"/>
        <v>36.869430051813474</v>
      </c>
      <c r="D7" s="7">
        <v>90727</v>
      </c>
      <c r="E7" s="12">
        <f t="shared" si="1"/>
        <v>47.008808290155443</v>
      </c>
    </row>
    <row r="8" spans="1:5" ht="45">
      <c r="A8" s="6" t="s">
        <v>88</v>
      </c>
      <c r="B8" s="4">
        <v>65410</v>
      </c>
      <c r="C8" s="5">
        <f t="shared" si="0"/>
        <v>33.891191709844563</v>
      </c>
      <c r="D8" s="7">
        <v>83398</v>
      </c>
      <c r="E8" s="12">
        <f t="shared" si="1"/>
        <v>43.211398963730566</v>
      </c>
    </row>
    <row r="9" spans="1:5" ht="45">
      <c r="A9" s="6" t="s">
        <v>89</v>
      </c>
      <c r="B9" s="4">
        <v>60632</v>
      </c>
      <c r="C9" s="5">
        <f t="shared" si="0"/>
        <v>31.415544041450776</v>
      </c>
      <c r="D9" s="7">
        <v>77306</v>
      </c>
      <c r="E9" s="12">
        <f t="shared" si="1"/>
        <v>40.054922279792748</v>
      </c>
    </row>
    <row r="10" spans="1:5" ht="45">
      <c r="A10" s="6" t="s">
        <v>90</v>
      </c>
      <c r="B10" s="4">
        <v>56720</v>
      </c>
      <c r="C10" s="5">
        <f t="shared" si="0"/>
        <v>29.388601036269431</v>
      </c>
      <c r="D10" s="7">
        <v>72319</v>
      </c>
      <c r="E10" s="12">
        <f t="shared" si="1"/>
        <v>37.470984455958551</v>
      </c>
    </row>
    <row r="11" spans="1:5" ht="17.850000000000001" customHeight="1"/>
    <row r="12" spans="1:5" ht="17.850000000000001" customHeight="1">
      <c r="A12" s="129" t="s">
        <v>91</v>
      </c>
      <c r="B12" s="129"/>
      <c r="C12" s="129"/>
    </row>
    <row r="13" spans="1:5" ht="17.850000000000001" customHeight="1">
      <c r="A13" s="21">
        <v>0.16666666666666666</v>
      </c>
      <c r="B13" t="s">
        <v>92</v>
      </c>
      <c r="C13" s="22">
        <f>D7/6</f>
        <v>15121.166666666666</v>
      </c>
    </row>
    <row r="14" spans="1:5" ht="17.850000000000001" customHeight="1">
      <c r="A14" s="21">
        <v>0.33333333333333331</v>
      </c>
      <c r="B14" t="s">
        <v>93</v>
      </c>
      <c r="C14" s="22">
        <f>D8/3</f>
        <v>27799.333333333332</v>
      </c>
    </row>
    <row r="15" spans="1:5" ht="17.850000000000001" customHeight="1">
      <c r="A15" s="21">
        <v>0.5</v>
      </c>
      <c r="B15" t="s">
        <v>94</v>
      </c>
      <c r="C15" s="22">
        <f>D9/2</f>
        <v>38653</v>
      </c>
    </row>
    <row r="16" spans="1:5" ht="17.850000000000001" customHeight="1">
      <c r="B16" s="1" t="s">
        <v>95</v>
      </c>
      <c r="C16" s="23">
        <f>SUM(C13:C15)</f>
        <v>81573.5</v>
      </c>
    </row>
    <row r="18" spans="1:5" ht="192.75" customHeight="1">
      <c r="A18" s="128" t="s">
        <v>106</v>
      </c>
      <c r="B18" s="128"/>
      <c r="C18" s="128"/>
      <c r="D18" s="128"/>
      <c r="E18" s="128"/>
    </row>
  </sheetData>
  <mergeCells count="4">
    <mergeCell ref="A18:E18"/>
    <mergeCell ref="A12:C12"/>
    <mergeCell ref="A2:E2"/>
    <mergeCell ref="A1:B1"/>
  </mergeCells>
  <pageMargins left="0.7" right="0.7" top="0.78740157499999996" bottom="0.78740157499999996"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49209d3-f186-4f2f-81db-5efb843e100e" xsi:nil="true"/>
    <lcf76f155ced4ddcb4097134ff3c332f xmlns="d71defb6-dd28-48b3-a826-98a97b8b18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9C4CC5E4B4E4549B09C45E6C6EBACA3" ma:contentTypeVersion="12" ma:contentTypeDescription="Ein neues Dokument erstellen." ma:contentTypeScope="" ma:versionID="3ba61a4b7e0073c86baf025aa9ca75ed">
  <xsd:schema xmlns:xsd="http://www.w3.org/2001/XMLSchema" xmlns:xs="http://www.w3.org/2001/XMLSchema" xmlns:p="http://schemas.microsoft.com/office/2006/metadata/properties" xmlns:ns2="d71defb6-dd28-48b3-a826-98a97b8b1818" xmlns:ns3="149209d3-f186-4f2f-81db-5efb843e100e" targetNamespace="http://schemas.microsoft.com/office/2006/metadata/properties" ma:root="true" ma:fieldsID="6540fc344b22794dda79e67690ff97f2" ns2:_="" ns3:_="">
    <xsd:import namespace="d71defb6-dd28-48b3-a826-98a97b8b1818"/>
    <xsd:import namespace="149209d3-f186-4f2f-81db-5efb843e10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1defb6-dd28-48b3-a826-98a97b8b18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85ff1993-8219-4edd-b2cb-3274a1aabb30"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9209d3-f186-4f2f-81db-5efb843e100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2a8c9e-e4ad-441a-9c7b-5a9e8e7386ff}" ma:internalName="TaxCatchAll" ma:showField="CatchAllData" ma:web="149209d3-f186-4f2f-81db-5efb843e1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110662-7580-4DCB-ADD8-8C86897B982A}">
  <ds:schemaRefs>
    <ds:schemaRef ds:uri="149209d3-f186-4f2f-81db-5efb843e100e"/>
    <ds:schemaRef ds:uri="http://purl.org/dc/elements/1.1/"/>
    <ds:schemaRef ds:uri="http://www.w3.org/XML/1998/namespace"/>
    <ds:schemaRef ds:uri="d71defb6-dd28-48b3-a826-98a97b8b1818"/>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64F18C6-C9D1-42E6-A4E7-2A88F46F2791}">
  <ds:schemaRefs>
    <ds:schemaRef ds:uri="http://schemas.microsoft.com/sharepoint/v3/contenttype/forms"/>
  </ds:schemaRefs>
</ds:datastoreItem>
</file>

<file path=customXml/itemProps3.xml><?xml version="1.0" encoding="utf-8"?>
<ds:datastoreItem xmlns:ds="http://schemas.openxmlformats.org/officeDocument/2006/customXml" ds:itemID="{BD4E048F-E67C-403B-B129-545C06A046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1defb6-dd28-48b3-a826-98a97b8b1818"/>
    <ds:schemaRef ds:uri="149209d3-f186-4f2f-81db-5efb843e1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Berechnung </vt:lpstr>
      <vt:lpstr>Informationen</vt:lpstr>
      <vt:lpstr>Richtfunktionen</vt:lpstr>
      <vt:lpstr>Löhne</vt:lpstr>
      <vt:lpstr>Richtfunktionen!Druckbereich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Verena Röthlisberger</dc:creator>
  <cp:keywords/>
  <dc:description/>
  <cp:lastModifiedBy>Claudio Giancotti</cp:lastModifiedBy>
  <cp:revision/>
  <dcterms:created xsi:type="dcterms:W3CDTF">2024-02-27T09:22:53Z</dcterms:created>
  <dcterms:modified xsi:type="dcterms:W3CDTF">2026-06-24T11:42:56Z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0x01010069C4CC5E4B4E4549B09C45E6C6EBACA3</vt:lpwstr>
  </property>
</Properties>
</file>